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epartments\PostMarket\DataScienceGroup\Data Science Products\InProcess\Aimie\20160721_InfectiousDiseaseWeek\"/>
    </mc:Choice>
  </mc:AlternateContent>
  <bookViews>
    <workbookView xWindow="0" yWindow="0" windowWidth="23040" windowHeight="940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51" i="2" l="1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<sst xmlns="http://schemas.openxmlformats.org/spreadsheetml/2006/main" count="312" uniqueCount="119">
  <si>
    <t>Alabama</t>
  </si>
  <si>
    <t>AL</t>
  </si>
  <si>
    <t>Montana</t>
  </si>
  <si>
    <t>MT</t>
  </si>
  <si>
    <t>Alaska</t>
  </si>
  <si>
    <t>AK</t>
  </si>
  <si>
    <t>Nebraska</t>
  </si>
  <si>
    <t>NE</t>
  </si>
  <si>
    <t>Arizona</t>
  </si>
  <si>
    <t>AZ</t>
  </si>
  <si>
    <t>Nevada</t>
  </si>
  <si>
    <t>NV</t>
  </si>
  <si>
    <t>Arkansas</t>
  </si>
  <si>
    <t>AR</t>
  </si>
  <si>
    <t>New Hampshire</t>
  </si>
  <si>
    <t>NH</t>
  </si>
  <si>
    <t>California</t>
  </si>
  <si>
    <t>CA</t>
  </si>
  <si>
    <t>New Jersey</t>
  </si>
  <si>
    <t>NJ</t>
  </si>
  <si>
    <t>Colorado</t>
  </si>
  <si>
    <t>CO</t>
  </si>
  <si>
    <t>New Mexico</t>
  </si>
  <si>
    <t>NM</t>
  </si>
  <si>
    <t>Connecticut</t>
  </si>
  <si>
    <t>CT</t>
  </si>
  <si>
    <t>New York</t>
  </si>
  <si>
    <t>NY</t>
  </si>
  <si>
    <t>Delaware</t>
  </si>
  <si>
    <t>DE</t>
  </si>
  <si>
    <t>North Carolina</t>
  </si>
  <si>
    <t>NC</t>
  </si>
  <si>
    <t>Florida</t>
  </si>
  <si>
    <t>FL</t>
  </si>
  <si>
    <t>North Dakota</t>
  </si>
  <si>
    <t>ND</t>
  </si>
  <si>
    <t>Georgia</t>
  </si>
  <si>
    <t>GA</t>
  </si>
  <si>
    <t>Ohio</t>
  </si>
  <si>
    <t>OH</t>
  </si>
  <si>
    <t>Hawaii</t>
  </si>
  <si>
    <t>HI</t>
  </si>
  <si>
    <t>Oklahoma</t>
  </si>
  <si>
    <t>OK</t>
  </si>
  <si>
    <t>Idaho</t>
  </si>
  <si>
    <t>ID</t>
  </si>
  <si>
    <t>Oregon</t>
  </si>
  <si>
    <t>OR</t>
  </si>
  <si>
    <t>Illinois</t>
  </si>
  <si>
    <t>IL</t>
  </si>
  <si>
    <t>Pennsylvania</t>
  </si>
  <si>
    <t>PA</t>
  </si>
  <si>
    <t>Indiana</t>
  </si>
  <si>
    <t>IN</t>
  </si>
  <si>
    <t>Rhode Island</t>
  </si>
  <si>
    <t>RI</t>
  </si>
  <si>
    <t>Iowa</t>
  </si>
  <si>
    <t>IA</t>
  </si>
  <si>
    <t>South Carolina</t>
  </si>
  <si>
    <t>SC</t>
  </si>
  <si>
    <t>Kansas</t>
  </si>
  <si>
    <t>KS</t>
  </si>
  <si>
    <t>South Dakota</t>
  </si>
  <si>
    <t>SD</t>
  </si>
  <si>
    <t>Kentucky</t>
  </si>
  <si>
    <t>KY</t>
  </si>
  <si>
    <t>Tennessee</t>
  </si>
  <si>
    <t>TN</t>
  </si>
  <si>
    <t>Louisiana</t>
  </si>
  <si>
    <t>LA</t>
  </si>
  <si>
    <t>Texas</t>
  </si>
  <si>
    <t>TX</t>
  </si>
  <si>
    <t>Maine</t>
  </si>
  <si>
    <t>ME</t>
  </si>
  <si>
    <t>Utah</t>
  </si>
  <si>
    <t>UT</t>
  </si>
  <si>
    <t>Maryland</t>
  </si>
  <si>
    <t>MD</t>
  </si>
  <si>
    <t>Vermont</t>
  </si>
  <si>
    <t>VT</t>
  </si>
  <si>
    <t>Massachusetts</t>
  </si>
  <si>
    <t>MA</t>
  </si>
  <si>
    <t>Virginia</t>
  </si>
  <si>
    <t>VA</t>
  </si>
  <si>
    <t>Michigan</t>
  </si>
  <si>
    <t>MI</t>
  </si>
  <si>
    <t>Washington</t>
  </si>
  <si>
    <t>WA</t>
  </si>
  <si>
    <t>Minnesota</t>
  </si>
  <si>
    <t>MN</t>
  </si>
  <si>
    <t>West Virginia</t>
  </si>
  <si>
    <t>WV</t>
  </si>
  <si>
    <t>Mississippi</t>
  </si>
  <si>
    <t>MS</t>
  </si>
  <si>
    <t>Wisconsin</t>
  </si>
  <si>
    <t>WI</t>
  </si>
  <si>
    <t>Missouri</t>
  </si>
  <si>
    <t>MO</t>
  </si>
  <si>
    <t>Wyoming</t>
  </si>
  <si>
    <t>WY</t>
  </si>
  <si>
    <t>State</t>
  </si>
  <si>
    <t>StateAbv</t>
  </si>
  <si>
    <t>CDCRegion</t>
  </si>
  <si>
    <t>CensusRegion</t>
  </si>
  <si>
    <t>CensusRegionLocal</t>
  </si>
  <si>
    <t>CensusRegionNational</t>
  </si>
  <si>
    <t>East South Central</t>
  </si>
  <si>
    <t>South</t>
  </si>
  <si>
    <t>Pacific</t>
  </si>
  <si>
    <t>West</t>
  </si>
  <si>
    <t>Mountain</t>
  </si>
  <si>
    <t>West South Central</t>
  </si>
  <si>
    <t>New England</t>
  </si>
  <si>
    <t>Northeast</t>
  </si>
  <si>
    <t>South Atlantic</t>
  </si>
  <si>
    <t>East North Central</t>
  </si>
  <si>
    <t>Midwest</t>
  </si>
  <si>
    <t>West North Central</t>
  </si>
  <si>
    <t>Mid-Atlantic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</si>
</sst>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NumberFormat="1" applyFont="1" applyBorder="1"/>
    <xf numFmtId="0" fontId="2" fillId="0" borderId="0" xfId="1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e.1keydata.com/illinois.php" TargetMode="External"/><Relationship Id="rId18" Type="http://schemas.openxmlformats.org/officeDocument/2006/relationships/hyperlink" Target="http://state.1keydata.com/louisiana.php" TargetMode="External"/><Relationship Id="rId26" Type="http://schemas.openxmlformats.org/officeDocument/2006/relationships/hyperlink" Target="http://state.1keydata.com/montana.php" TargetMode="External"/><Relationship Id="rId39" Type="http://schemas.openxmlformats.org/officeDocument/2006/relationships/hyperlink" Target="http://state.1keydata.com/rhode-island.php" TargetMode="External"/><Relationship Id="rId3" Type="http://schemas.openxmlformats.org/officeDocument/2006/relationships/hyperlink" Target="http://state.1keydata.com/arizona.php" TargetMode="External"/><Relationship Id="rId21" Type="http://schemas.openxmlformats.org/officeDocument/2006/relationships/hyperlink" Target="http://state.1keydata.com/massachusetts.php" TargetMode="External"/><Relationship Id="rId34" Type="http://schemas.openxmlformats.org/officeDocument/2006/relationships/hyperlink" Target="http://state.1keydata.com/north-dakota.php" TargetMode="External"/><Relationship Id="rId42" Type="http://schemas.openxmlformats.org/officeDocument/2006/relationships/hyperlink" Target="http://state.1keydata.com/tennessee.php" TargetMode="External"/><Relationship Id="rId47" Type="http://schemas.openxmlformats.org/officeDocument/2006/relationships/hyperlink" Target="http://state.1keydata.com/washington.php" TargetMode="External"/><Relationship Id="rId50" Type="http://schemas.openxmlformats.org/officeDocument/2006/relationships/hyperlink" Target="http://state.1keydata.com/wyoming.php" TargetMode="External"/><Relationship Id="rId7" Type="http://schemas.openxmlformats.org/officeDocument/2006/relationships/hyperlink" Target="http://state.1keydata.com/connecticut.php" TargetMode="External"/><Relationship Id="rId12" Type="http://schemas.openxmlformats.org/officeDocument/2006/relationships/hyperlink" Target="http://state.1keydata.com/idaho.php" TargetMode="External"/><Relationship Id="rId17" Type="http://schemas.openxmlformats.org/officeDocument/2006/relationships/hyperlink" Target="http://state.1keydata.com/kentucky.php" TargetMode="External"/><Relationship Id="rId25" Type="http://schemas.openxmlformats.org/officeDocument/2006/relationships/hyperlink" Target="http://state.1keydata.com/missouri.php" TargetMode="External"/><Relationship Id="rId33" Type="http://schemas.openxmlformats.org/officeDocument/2006/relationships/hyperlink" Target="http://state.1keydata.com/north-carolina.php" TargetMode="External"/><Relationship Id="rId38" Type="http://schemas.openxmlformats.org/officeDocument/2006/relationships/hyperlink" Target="http://state.1keydata.com/pennsylvania.php" TargetMode="External"/><Relationship Id="rId46" Type="http://schemas.openxmlformats.org/officeDocument/2006/relationships/hyperlink" Target="http://state.1keydata.com/virginia.php" TargetMode="External"/><Relationship Id="rId2" Type="http://schemas.openxmlformats.org/officeDocument/2006/relationships/hyperlink" Target="http://state.1keydata.com/alaska.php" TargetMode="External"/><Relationship Id="rId16" Type="http://schemas.openxmlformats.org/officeDocument/2006/relationships/hyperlink" Target="http://state.1keydata.com/kansas.php" TargetMode="External"/><Relationship Id="rId20" Type="http://schemas.openxmlformats.org/officeDocument/2006/relationships/hyperlink" Target="http://state.1keydata.com/maryland.php" TargetMode="External"/><Relationship Id="rId29" Type="http://schemas.openxmlformats.org/officeDocument/2006/relationships/hyperlink" Target="http://state.1keydata.com/new-hampshire.php" TargetMode="External"/><Relationship Id="rId41" Type="http://schemas.openxmlformats.org/officeDocument/2006/relationships/hyperlink" Target="http://state.1keydata.com/south-dakota.php" TargetMode="External"/><Relationship Id="rId1" Type="http://schemas.openxmlformats.org/officeDocument/2006/relationships/hyperlink" Target="http://state.1keydata.com/alabama.php" TargetMode="External"/><Relationship Id="rId6" Type="http://schemas.openxmlformats.org/officeDocument/2006/relationships/hyperlink" Target="http://state.1keydata.com/colorado.php" TargetMode="External"/><Relationship Id="rId11" Type="http://schemas.openxmlformats.org/officeDocument/2006/relationships/hyperlink" Target="http://state.1keydata.com/hawaii.php" TargetMode="External"/><Relationship Id="rId24" Type="http://schemas.openxmlformats.org/officeDocument/2006/relationships/hyperlink" Target="http://state.1keydata.com/mississippi.php" TargetMode="External"/><Relationship Id="rId32" Type="http://schemas.openxmlformats.org/officeDocument/2006/relationships/hyperlink" Target="http://state.1keydata.com/new-york.php" TargetMode="External"/><Relationship Id="rId37" Type="http://schemas.openxmlformats.org/officeDocument/2006/relationships/hyperlink" Target="http://state.1keydata.com/oregon.php" TargetMode="External"/><Relationship Id="rId40" Type="http://schemas.openxmlformats.org/officeDocument/2006/relationships/hyperlink" Target="http://state.1keydata.com/south-carolina.php" TargetMode="External"/><Relationship Id="rId45" Type="http://schemas.openxmlformats.org/officeDocument/2006/relationships/hyperlink" Target="http://state.1keydata.com/vermont.php" TargetMode="External"/><Relationship Id="rId5" Type="http://schemas.openxmlformats.org/officeDocument/2006/relationships/hyperlink" Target="http://state.1keydata.com/california.php" TargetMode="External"/><Relationship Id="rId15" Type="http://schemas.openxmlformats.org/officeDocument/2006/relationships/hyperlink" Target="http://state.1keydata.com/iowa.php" TargetMode="External"/><Relationship Id="rId23" Type="http://schemas.openxmlformats.org/officeDocument/2006/relationships/hyperlink" Target="http://state.1keydata.com/minnesota.php" TargetMode="External"/><Relationship Id="rId28" Type="http://schemas.openxmlformats.org/officeDocument/2006/relationships/hyperlink" Target="http://state.1keydata.com/nevada.php" TargetMode="External"/><Relationship Id="rId36" Type="http://schemas.openxmlformats.org/officeDocument/2006/relationships/hyperlink" Target="http://state.1keydata.com/oklahoma.php" TargetMode="External"/><Relationship Id="rId49" Type="http://schemas.openxmlformats.org/officeDocument/2006/relationships/hyperlink" Target="http://state.1keydata.com/wisconsin.php" TargetMode="External"/><Relationship Id="rId10" Type="http://schemas.openxmlformats.org/officeDocument/2006/relationships/hyperlink" Target="http://state.1keydata.com/georgia.php" TargetMode="External"/><Relationship Id="rId19" Type="http://schemas.openxmlformats.org/officeDocument/2006/relationships/hyperlink" Target="http://state.1keydata.com/maine.php" TargetMode="External"/><Relationship Id="rId31" Type="http://schemas.openxmlformats.org/officeDocument/2006/relationships/hyperlink" Target="http://state.1keydata.com/new-mexico.php" TargetMode="External"/><Relationship Id="rId44" Type="http://schemas.openxmlformats.org/officeDocument/2006/relationships/hyperlink" Target="http://state.1keydata.com/utah.php" TargetMode="External"/><Relationship Id="rId4" Type="http://schemas.openxmlformats.org/officeDocument/2006/relationships/hyperlink" Target="http://state.1keydata.com/arkansas.php" TargetMode="External"/><Relationship Id="rId9" Type="http://schemas.openxmlformats.org/officeDocument/2006/relationships/hyperlink" Target="http://state.1keydata.com/florida.php" TargetMode="External"/><Relationship Id="rId14" Type="http://schemas.openxmlformats.org/officeDocument/2006/relationships/hyperlink" Target="http://state.1keydata.com/indiana.php" TargetMode="External"/><Relationship Id="rId22" Type="http://schemas.openxmlformats.org/officeDocument/2006/relationships/hyperlink" Target="http://state.1keydata.com/michigan.php" TargetMode="External"/><Relationship Id="rId27" Type="http://schemas.openxmlformats.org/officeDocument/2006/relationships/hyperlink" Target="http://state.1keydata.com/nebraska.php" TargetMode="External"/><Relationship Id="rId30" Type="http://schemas.openxmlformats.org/officeDocument/2006/relationships/hyperlink" Target="http://state.1keydata.com/new-jersey.php" TargetMode="External"/><Relationship Id="rId35" Type="http://schemas.openxmlformats.org/officeDocument/2006/relationships/hyperlink" Target="http://state.1keydata.com/ohio.php" TargetMode="External"/><Relationship Id="rId43" Type="http://schemas.openxmlformats.org/officeDocument/2006/relationships/hyperlink" Target="http://state.1keydata.com/texas.php" TargetMode="External"/><Relationship Id="rId48" Type="http://schemas.openxmlformats.org/officeDocument/2006/relationships/hyperlink" Target="http://state.1keydata.com/west-virginia.php" TargetMode="External"/><Relationship Id="rId8" Type="http://schemas.openxmlformats.org/officeDocument/2006/relationships/hyperlink" Target="http://state.1keydata.com/delaware.php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1" workbookViewId="0">
      <selection activeCell="A2" sqref="A2:F51"/>
    </sheetView>
  </sheetViews>
  <sheetFormatPr defaultRowHeight="15" customHeight="1" x14ac:dyDescent="0.3"/>
  <cols>
    <col min="1" max="1" width="15.5546875" customWidth="1"/>
    <col min="3" max="3" width="12.109375" customWidth="1"/>
    <col min="4" max="4" width="13.33203125" customWidth="1"/>
    <col min="5" max="5" width="18.109375" customWidth="1"/>
    <col min="6" max="6" width="19.109375" customWidth="1"/>
  </cols>
  <sheetData>
    <row r="1" spans="1:6" ht="15" customHeight="1" x14ac:dyDescent="0.3">
      <c r="A1" s="1" t="s">
        <v>100</v>
      </c>
      <c r="B1" s="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ht="15" customHeight="1" x14ac:dyDescent="0.3">
      <c r="A2" s="2" t="s">
        <v>0</v>
      </c>
      <c r="B2" s="3" t="s">
        <v>1</v>
      </c>
      <c r="C2">
        <v>4</v>
      </c>
      <c r="D2">
        <v>6</v>
      </c>
      <c r="E2" t="str">
        <f>IF(D2=1,"New England", IF(D2=2, "Mid-Atlantic", IF(D2=3, "East North Central", IF(D2=4, "West North Central", IF(D2=5, "South Atlantic", IF(D2=6, "East South Central", IF(D2=7,"West South Central", IF(D2=8, "Mountain","Pacific"))))))))</f>
        <v>East South Central</v>
      </c>
      <c r="F2" t="str">
        <f>IF(OR(D2=1,D2=2),"Northeast", IF(OR(D2=3,D2=4),"Midwest",IF(OR(D2=5,D2=6),"South",IF(D2=7,"South","West"))))</f>
        <v>South</v>
      </c>
    </row>
    <row r="3" spans="1:6" ht="15" customHeight="1" x14ac:dyDescent="0.3">
      <c r="A3" s="2" t="s">
        <v>4</v>
      </c>
      <c r="B3" s="3" t="s">
        <v>5</v>
      </c>
      <c r="C3">
        <v>10</v>
      </c>
      <c r="D3">
        <v>9</v>
      </c>
      <c r="E3" t="str">
        <f t="shared" ref="E3:E51" si="0">IF(D3=1,"New England", IF(D3=2, "Mid-Atlantic", IF(D3=3, "East North Central", IF(D3=4, "West North Central", IF(D3=5, "South Atlantic", IF(D3=6, "East South Central", IF(D3=7,"West South Central", IF(D3=8, "Mountain","Pacific"))))))))</f>
        <v>Pacific</v>
      </c>
      <c r="F3" t="str">
        <f t="shared" ref="F3:F51" si="1">IF(OR(D3=1,D3=2),"Northeast", IF(OR(D3=3,D3=4),"Midwest",IF(OR(D3=5,D3=6),"South",IF(D3=7,"South","West"))))</f>
        <v>West</v>
      </c>
    </row>
    <row r="4" spans="1:6" ht="15" customHeight="1" x14ac:dyDescent="0.3">
      <c r="A4" s="2" t="s">
        <v>8</v>
      </c>
      <c r="B4" s="3" t="s">
        <v>9</v>
      </c>
      <c r="C4">
        <v>9</v>
      </c>
      <c r="D4">
        <v>8</v>
      </c>
      <c r="E4" t="str">
        <f t="shared" si="0"/>
        <v>Mountain</v>
      </c>
      <c r="F4" t="str">
        <f t="shared" si="1"/>
        <v>West</v>
      </c>
    </row>
    <row r="5" spans="1:6" ht="15" customHeight="1" x14ac:dyDescent="0.3">
      <c r="A5" s="2" t="s">
        <v>12</v>
      </c>
      <c r="B5" s="3" t="s">
        <v>13</v>
      </c>
      <c r="C5">
        <v>6</v>
      </c>
      <c r="D5">
        <v>7</v>
      </c>
      <c r="E5" t="str">
        <f t="shared" si="0"/>
        <v>West South Central</v>
      </c>
      <c r="F5" t="str">
        <f t="shared" si="1"/>
        <v>South</v>
      </c>
    </row>
    <row r="6" spans="1:6" ht="15" customHeight="1" x14ac:dyDescent="0.3">
      <c r="A6" s="2" t="s">
        <v>16</v>
      </c>
      <c r="B6" s="3" t="s">
        <v>17</v>
      </c>
      <c r="C6">
        <v>9</v>
      </c>
      <c r="D6">
        <v>9</v>
      </c>
      <c r="E6" t="str">
        <f t="shared" si="0"/>
        <v>Pacific</v>
      </c>
      <c r="F6" t="str">
        <f t="shared" si="1"/>
        <v>West</v>
      </c>
    </row>
    <row r="7" spans="1:6" ht="15" customHeight="1" x14ac:dyDescent="0.3">
      <c r="A7" s="2" t="s">
        <v>20</v>
      </c>
      <c r="B7" s="3" t="s">
        <v>21</v>
      </c>
      <c r="C7">
        <v>8</v>
      </c>
      <c r="D7">
        <v>8</v>
      </c>
      <c r="E7" t="str">
        <f t="shared" si="0"/>
        <v>Mountain</v>
      </c>
      <c r="F7" t="str">
        <f t="shared" si="1"/>
        <v>West</v>
      </c>
    </row>
    <row r="8" spans="1:6" ht="15" customHeight="1" x14ac:dyDescent="0.3">
      <c r="A8" s="2" t="s">
        <v>24</v>
      </c>
      <c r="B8" s="3" t="s">
        <v>25</v>
      </c>
      <c r="C8">
        <v>1</v>
      </c>
      <c r="D8">
        <v>1</v>
      </c>
      <c r="E8" t="str">
        <f t="shared" si="0"/>
        <v>New England</v>
      </c>
      <c r="F8" t="str">
        <f t="shared" si="1"/>
        <v>Northeast</v>
      </c>
    </row>
    <row r="9" spans="1:6" ht="15" customHeight="1" x14ac:dyDescent="0.3">
      <c r="A9" s="2" t="s">
        <v>28</v>
      </c>
      <c r="B9" s="3" t="s">
        <v>29</v>
      </c>
      <c r="C9">
        <v>3</v>
      </c>
      <c r="D9">
        <v>5</v>
      </c>
      <c r="E9" t="str">
        <f t="shared" si="0"/>
        <v>South Atlantic</v>
      </c>
      <c r="F9" t="str">
        <f t="shared" si="1"/>
        <v>South</v>
      </c>
    </row>
    <row r="10" spans="1:6" ht="15" customHeight="1" x14ac:dyDescent="0.3">
      <c r="A10" s="2" t="s">
        <v>32</v>
      </c>
      <c r="B10" s="3" t="s">
        <v>33</v>
      </c>
      <c r="C10">
        <v>4</v>
      </c>
      <c r="D10">
        <v>5</v>
      </c>
      <c r="E10" t="str">
        <f t="shared" si="0"/>
        <v>South Atlantic</v>
      </c>
      <c r="F10" t="str">
        <f t="shared" si="1"/>
        <v>South</v>
      </c>
    </row>
    <row r="11" spans="1:6" ht="15" customHeight="1" x14ac:dyDescent="0.3">
      <c r="A11" s="2" t="s">
        <v>36</v>
      </c>
      <c r="B11" s="3" t="s">
        <v>37</v>
      </c>
      <c r="C11">
        <v>4</v>
      </c>
      <c r="D11">
        <v>5</v>
      </c>
      <c r="E11" t="str">
        <f t="shared" si="0"/>
        <v>South Atlantic</v>
      </c>
      <c r="F11" t="str">
        <f t="shared" si="1"/>
        <v>South</v>
      </c>
    </row>
    <row r="12" spans="1:6" ht="15" customHeight="1" x14ac:dyDescent="0.3">
      <c r="A12" s="2" t="s">
        <v>40</v>
      </c>
      <c r="B12" s="3" t="s">
        <v>41</v>
      </c>
      <c r="C12">
        <v>9</v>
      </c>
      <c r="D12">
        <v>9</v>
      </c>
      <c r="E12" t="str">
        <f t="shared" si="0"/>
        <v>Pacific</v>
      </c>
      <c r="F12" t="str">
        <f t="shared" si="1"/>
        <v>West</v>
      </c>
    </row>
    <row r="13" spans="1:6" ht="15" customHeight="1" x14ac:dyDescent="0.3">
      <c r="A13" s="2" t="s">
        <v>44</v>
      </c>
      <c r="B13" s="3" t="s">
        <v>45</v>
      </c>
      <c r="C13">
        <v>10</v>
      </c>
      <c r="D13">
        <v>8</v>
      </c>
      <c r="E13" t="str">
        <f t="shared" si="0"/>
        <v>Mountain</v>
      </c>
      <c r="F13" t="str">
        <f t="shared" si="1"/>
        <v>West</v>
      </c>
    </row>
    <row r="14" spans="1:6" ht="15" customHeight="1" x14ac:dyDescent="0.3">
      <c r="A14" s="2" t="s">
        <v>48</v>
      </c>
      <c r="B14" s="3" t="s">
        <v>49</v>
      </c>
      <c r="C14">
        <v>5</v>
      </c>
      <c r="D14">
        <v>3</v>
      </c>
      <c r="E14" t="str">
        <f t="shared" si="0"/>
        <v>East North Central</v>
      </c>
      <c r="F14" t="str">
        <f t="shared" si="1"/>
        <v>Midwest</v>
      </c>
    </row>
    <row r="15" spans="1:6" ht="15" customHeight="1" x14ac:dyDescent="0.3">
      <c r="A15" s="2" t="s">
        <v>52</v>
      </c>
      <c r="B15" s="3" t="s">
        <v>53</v>
      </c>
      <c r="C15">
        <v>5</v>
      </c>
      <c r="D15">
        <v>3</v>
      </c>
      <c r="E15" t="str">
        <f t="shared" si="0"/>
        <v>East North Central</v>
      </c>
      <c r="F15" t="str">
        <f t="shared" si="1"/>
        <v>Midwest</v>
      </c>
    </row>
    <row r="16" spans="1:6" ht="15" customHeight="1" x14ac:dyDescent="0.3">
      <c r="A16" s="2" t="s">
        <v>56</v>
      </c>
      <c r="B16" s="3" t="s">
        <v>57</v>
      </c>
      <c r="C16">
        <v>7</v>
      </c>
      <c r="D16">
        <v>4</v>
      </c>
      <c r="E16" t="str">
        <f t="shared" si="0"/>
        <v>West North Central</v>
      </c>
      <c r="F16" t="str">
        <f t="shared" si="1"/>
        <v>Midwest</v>
      </c>
    </row>
    <row r="17" spans="1:6" ht="15" customHeight="1" x14ac:dyDescent="0.3">
      <c r="A17" s="2" t="s">
        <v>60</v>
      </c>
      <c r="B17" s="3" t="s">
        <v>61</v>
      </c>
      <c r="C17">
        <v>7</v>
      </c>
      <c r="D17">
        <v>4</v>
      </c>
      <c r="E17" t="str">
        <f t="shared" si="0"/>
        <v>West North Central</v>
      </c>
      <c r="F17" t="str">
        <f t="shared" si="1"/>
        <v>Midwest</v>
      </c>
    </row>
    <row r="18" spans="1:6" ht="15" customHeight="1" x14ac:dyDescent="0.3">
      <c r="A18" s="2" t="s">
        <v>64</v>
      </c>
      <c r="B18" s="3" t="s">
        <v>65</v>
      </c>
      <c r="C18">
        <v>4</v>
      </c>
      <c r="D18">
        <v>6</v>
      </c>
      <c r="E18" t="str">
        <f t="shared" si="0"/>
        <v>East South Central</v>
      </c>
      <c r="F18" t="str">
        <f t="shared" si="1"/>
        <v>South</v>
      </c>
    </row>
    <row r="19" spans="1:6" ht="15" customHeight="1" x14ac:dyDescent="0.3">
      <c r="A19" s="2" t="s">
        <v>68</v>
      </c>
      <c r="B19" s="3" t="s">
        <v>69</v>
      </c>
      <c r="C19">
        <v>6</v>
      </c>
      <c r="D19">
        <v>7</v>
      </c>
      <c r="E19" t="str">
        <f t="shared" si="0"/>
        <v>West South Central</v>
      </c>
      <c r="F19" t="str">
        <f t="shared" si="1"/>
        <v>South</v>
      </c>
    </row>
    <row r="20" spans="1:6" ht="15" customHeight="1" x14ac:dyDescent="0.3">
      <c r="A20" s="2" t="s">
        <v>72</v>
      </c>
      <c r="B20" s="3" t="s">
        <v>73</v>
      </c>
      <c r="C20">
        <v>1</v>
      </c>
      <c r="D20">
        <v>1</v>
      </c>
      <c r="E20" t="str">
        <f t="shared" si="0"/>
        <v>New England</v>
      </c>
      <c r="F20" t="str">
        <f t="shared" si="1"/>
        <v>Northeast</v>
      </c>
    </row>
    <row r="21" spans="1:6" ht="15" customHeight="1" x14ac:dyDescent="0.3">
      <c r="A21" s="2" t="s">
        <v>76</v>
      </c>
      <c r="B21" s="3" t="s">
        <v>77</v>
      </c>
      <c r="C21">
        <v>3</v>
      </c>
      <c r="D21">
        <v>5</v>
      </c>
      <c r="E21" t="str">
        <f t="shared" si="0"/>
        <v>South Atlantic</v>
      </c>
      <c r="F21" t="str">
        <f t="shared" si="1"/>
        <v>South</v>
      </c>
    </row>
    <row r="22" spans="1:6" ht="15" customHeight="1" x14ac:dyDescent="0.3">
      <c r="A22" s="2" t="s">
        <v>80</v>
      </c>
      <c r="B22" s="3" t="s">
        <v>81</v>
      </c>
      <c r="C22">
        <v>1</v>
      </c>
      <c r="D22">
        <v>1</v>
      </c>
      <c r="E22" t="str">
        <f t="shared" si="0"/>
        <v>New England</v>
      </c>
      <c r="F22" t="str">
        <f t="shared" si="1"/>
        <v>Northeast</v>
      </c>
    </row>
    <row r="23" spans="1:6" ht="15" customHeight="1" x14ac:dyDescent="0.3">
      <c r="A23" s="2" t="s">
        <v>84</v>
      </c>
      <c r="B23" s="3" t="s">
        <v>85</v>
      </c>
      <c r="C23">
        <v>5</v>
      </c>
      <c r="D23">
        <v>3</v>
      </c>
      <c r="E23" t="str">
        <f t="shared" si="0"/>
        <v>East North Central</v>
      </c>
      <c r="F23" t="str">
        <f t="shared" si="1"/>
        <v>Midwest</v>
      </c>
    </row>
    <row r="24" spans="1:6" ht="15" customHeight="1" x14ac:dyDescent="0.3">
      <c r="A24" s="2" t="s">
        <v>88</v>
      </c>
      <c r="B24" s="3" t="s">
        <v>89</v>
      </c>
      <c r="C24">
        <v>5</v>
      </c>
      <c r="D24">
        <v>4</v>
      </c>
      <c r="E24" t="str">
        <f t="shared" si="0"/>
        <v>West North Central</v>
      </c>
      <c r="F24" t="str">
        <f t="shared" si="1"/>
        <v>Midwest</v>
      </c>
    </row>
    <row r="25" spans="1:6" ht="15" customHeight="1" x14ac:dyDescent="0.3">
      <c r="A25" s="2" t="s">
        <v>92</v>
      </c>
      <c r="B25" s="3" t="s">
        <v>93</v>
      </c>
      <c r="C25">
        <v>4</v>
      </c>
      <c r="D25">
        <v>6</v>
      </c>
      <c r="E25" t="str">
        <f t="shared" si="0"/>
        <v>East South Central</v>
      </c>
      <c r="F25" t="str">
        <f t="shared" si="1"/>
        <v>South</v>
      </c>
    </row>
    <row r="26" spans="1:6" ht="15" customHeight="1" x14ac:dyDescent="0.3">
      <c r="A26" s="2" t="s">
        <v>96</v>
      </c>
      <c r="B26" s="3" t="s">
        <v>97</v>
      </c>
      <c r="C26">
        <v>7</v>
      </c>
      <c r="D26">
        <v>4</v>
      </c>
      <c r="E26" t="str">
        <f t="shared" si="0"/>
        <v>West North Central</v>
      </c>
      <c r="F26" t="str">
        <f t="shared" si="1"/>
        <v>Midwest</v>
      </c>
    </row>
    <row r="27" spans="1:6" ht="15" customHeight="1" x14ac:dyDescent="0.3">
      <c r="A27" s="2" t="s">
        <v>2</v>
      </c>
      <c r="B27" s="3" t="s">
        <v>3</v>
      </c>
      <c r="C27">
        <v>8</v>
      </c>
      <c r="D27">
        <v>8</v>
      </c>
      <c r="E27" t="str">
        <f t="shared" si="0"/>
        <v>Mountain</v>
      </c>
      <c r="F27" t="str">
        <f t="shared" si="1"/>
        <v>West</v>
      </c>
    </row>
    <row r="28" spans="1:6" ht="15" customHeight="1" x14ac:dyDescent="0.3">
      <c r="A28" s="2" t="s">
        <v>6</v>
      </c>
      <c r="B28" s="3" t="s">
        <v>7</v>
      </c>
      <c r="C28">
        <v>7</v>
      </c>
      <c r="D28">
        <v>4</v>
      </c>
      <c r="E28" t="str">
        <f t="shared" si="0"/>
        <v>West North Central</v>
      </c>
      <c r="F28" t="str">
        <f t="shared" si="1"/>
        <v>Midwest</v>
      </c>
    </row>
    <row r="29" spans="1:6" ht="15" customHeight="1" x14ac:dyDescent="0.3">
      <c r="A29" s="2" t="s">
        <v>10</v>
      </c>
      <c r="B29" s="3" t="s">
        <v>11</v>
      </c>
      <c r="C29">
        <v>9</v>
      </c>
      <c r="D29">
        <v>8</v>
      </c>
      <c r="E29" t="str">
        <f t="shared" si="0"/>
        <v>Mountain</v>
      </c>
      <c r="F29" t="str">
        <f t="shared" si="1"/>
        <v>West</v>
      </c>
    </row>
    <row r="30" spans="1:6" ht="15" customHeight="1" x14ac:dyDescent="0.3">
      <c r="A30" s="2" t="s">
        <v>14</v>
      </c>
      <c r="B30" s="3" t="s">
        <v>15</v>
      </c>
      <c r="C30">
        <v>1</v>
      </c>
      <c r="D30">
        <v>1</v>
      </c>
      <c r="E30" t="str">
        <f t="shared" si="0"/>
        <v>New England</v>
      </c>
      <c r="F30" t="str">
        <f t="shared" si="1"/>
        <v>Northeast</v>
      </c>
    </row>
    <row r="31" spans="1:6" ht="15" customHeight="1" x14ac:dyDescent="0.3">
      <c r="A31" s="2" t="s">
        <v>18</v>
      </c>
      <c r="B31" s="3" t="s">
        <v>19</v>
      </c>
      <c r="C31">
        <v>2</v>
      </c>
      <c r="D31">
        <v>2</v>
      </c>
      <c r="E31" t="str">
        <f t="shared" si="0"/>
        <v>Mid-Atlantic</v>
      </c>
      <c r="F31" t="str">
        <f t="shared" si="1"/>
        <v>Northeast</v>
      </c>
    </row>
    <row r="32" spans="1:6" ht="15" customHeight="1" x14ac:dyDescent="0.3">
      <c r="A32" s="2" t="s">
        <v>22</v>
      </c>
      <c r="B32" s="3" t="s">
        <v>23</v>
      </c>
      <c r="C32">
        <v>6</v>
      </c>
      <c r="D32">
        <v>8</v>
      </c>
      <c r="E32" t="str">
        <f t="shared" si="0"/>
        <v>Mountain</v>
      </c>
      <c r="F32" t="str">
        <f t="shared" si="1"/>
        <v>West</v>
      </c>
    </row>
    <row r="33" spans="1:6" ht="15" customHeight="1" x14ac:dyDescent="0.3">
      <c r="A33" s="2" t="s">
        <v>26</v>
      </c>
      <c r="B33" s="3" t="s">
        <v>27</v>
      </c>
      <c r="C33">
        <v>2</v>
      </c>
      <c r="D33">
        <v>2</v>
      </c>
      <c r="E33" t="str">
        <f t="shared" si="0"/>
        <v>Mid-Atlantic</v>
      </c>
      <c r="F33" t="str">
        <f t="shared" si="1"/>
        <v>Northeast</v>
      </c>
    </row>
    <row r="34" spans="1:6" ht="15" customHeight="1" x14ac:dyDescent="0.3">
      <c r="A34" s="2" t="s">
        <v>30</v>
      </c>
      <c r="B34" s="3" t="s">
        <v>31</v>
      </c>
      <c r="C34">
        <v>4</v>
      </c>
      <c r="D34">
        <v>5</v>
      </c>
      <c r="E34" t="str">
        <f t="shared" si="0"/>
        <v>South Atlantic</v>
      </c>
      <c r="F34" t="str">
        <f t="shared" si="1"/>
        <v>South</v>
      </c>
    </row>
    <row r="35" spans="1:6" ht="15" customHeight="1" x14ac:dyDescent="0.3">
      <c r="A35" s="2" t="s">
        <v>34</v>
      </c>
      <c r="B35" s="3" t="s">
        <v>35</v>
      </c>
      <c r="C35">
        <v>8</v>
      </c>
      <c r="D35">
        <v>4</v>
      </c>
      <c r="E35" t="str">
        <f t="shared" si="0"/>
        <v>West North Central</v>
      </c>
      <c r="F35" t="str">
        <f t="shared" si="1"/>
        <v>Midwest</v>
      </c>
    </row>
    <row r="36" spans="1:6" ht="15" customHeight="1" x14ac:dyDescent="0.3">
      <c r="A36" s="2" t="s">
        <v>38</v>
      </c>
      <c r="B36" s="3" t="s">
        <v>39</v>
      </c>
      <c r="C36">
        <v>5</v>
      </c>
      <c r="D36">
        <v>3</v>
      </c>
      <c r="E36" t="str">
        <f t="shared" si="0"/>
        <v>East North Central</v>
      </c>
      <c r="F36" t="str">
        <f t="shared" si="1"/>
        <v>Midwest</v>
      </c>
    </row>
    <row r="37" spans="1:6" ht="15" customHeight="1" x14ac:dyDescent="0.3">
      <c r="A37" s="2" t="s">
        <v>42</v>
      </c>
      <c r="B37" s="3" t="s">
        <v>43</v>
      </c>
      <c r="C37">
        <v>6</v>
      </c>
      <c r="D37">
        <v>7</v>
      </c>
      <c r="E37" t="str">
        <f t="shared" si="0"/>
        <v>West South Central</v>
      </c>
      <c r="F37" t="str">
        <f t="shared" si="1"/>
        <v>South</v>
      </c>
    </row>
    <row r="38" spans="1:6" ht="15" customHeight="1" x14ac:dyDescent="0.3">
      <c r="A38" s="2" t="s">
        <v>46</v>
      </c>
      <c r="B38" s="3" t="s">
        <v>47</v>
      </c>
      <c r="C38">
        <v>10</v>
      </c>
      <c r="D38">
        <v>9</v>
      </c>
      <c r="E38" t="str">
        <f t="shared" si="0"/>
        <v>Pacific</v>
      </c>
      <c r="F38" t="str">
        <f t="shared" si="1"/>
        <v>West</v>
      </c>
    </row>
    <row r="39" spans="1:6" ht="15" customHeight="1" x14ac:dyDescent="0.3">
      <c r="A39" s="2" t="s">
        <v>50</v>
      </c>
      <c r="B39" s="3" t="s">
        <v>51</v>
      </c>
      <c r="C39">
        <v>3</v>
      </c>
      <c r="D39">
        <v>2</v>
      </c>
      <c r="E39" t="str">
        <f t="shared" si="0"/>
        <v>Mid-Atlantic</v>
      </c>
      <c r="F39" t="str">
        <f t="shared" si="1"/>
        <v>Northeast</v>
      </c>
    </row>
    <row r="40" spans="1:6" ht="15" customHeight="1" x14ac:dyDescent="0.3">
      <c r="A40" s="2" t="s">
        <v>54</v>
      </c>
      <c r="B40" s="3" t="s">
        <v>55</v>
      </c>
      <c r="C40">
        <v>1</v>
      </c>
      <c r="D40">
        <v>1</v>
      </c>
      <c r="E40" t="str">
        <f t="shared" si="0"/>
        <v>New England</v>
      </c>
      <c r="F40" t="str">
        <f t="shared" si="1"/>
        <v>Northeast</v>
      </c>
    </row>
    <row r="41" spans="1:6" ht="15" customHeight="1" x14ac:dyDescent="0.3">
      <c r="A41" s="2" t="s">
        <v>58</v>
      </c>
      <c r="B41" s="3" t="s">
        <v>59</v>
      </c>
      <c r="C41">
        <v>4</v>
      </c>
      <c r="D41">
        <v>5</v>
      </c>
      <c r="E41" t="str">
        <f t="shared" si="0"/>
        <v>South Atlantic</v>
      </c>
      <c r="F41" t="str">
        <f t="shared" si="1"/>
        <v>South</v>
      </c>
    </row>
    <row r="42" spans="1:6" ht="15" customHeight="1" x14ac:dyDescent="0.3">
      <c r="A42" s="2" t="s">
        <v>62</v>
      </c>
      <c r="B42" s="3" t="s">
        <v>63</v>
      </c>
      <c r="C42">
        <v>8</v>
      </c>
      <c r="D42">
        <v>4</v>
      </c>
      <c r="E42" t="str">
        <f t="shared" si="0"/>
        <v>West North Central</v>
      </c>
      <c r="F42" t="str">
        <f t="shared" si="1"/>
        <v>Midwest</v>
      </c>
    </row>
    <row r="43" spans="1:6" ht="15" customHeight="1" x14ac:dyDescent="0.3">
      <c r="A43" s="2" t="s">
        <v>66</v>
      </c>
      <c r="B43" s="3" t="s">
        <v>67</v>
      </c>
      <c r="C43">
        <v>4</v>
      </c>
      <c r="D43">
        <v>6</v>
      </c>
      <c r="E43" t="str">
        <f t="shared" si="0"/>
        <v>East South Central</v>
      </c>
      <c r="F43" t="str">
        <f t="shared" si="1"/>
        <v>South</v>
      </c>
    </row>
    <row r="44" spans="1:6" ht="15" customHeight="1" x14ac:dyDescent="0.3">
      <c r="A44" s="2" t="s">
        <v>70</v>
      </c>
      <c r="B44" s="3" t="s">
        <v>71</v>
      </c>
      <c r="C44">
        <v>6</v>
      </c>
      <c r="D44">
        <v>7</v>
      </c>
      <c r="E44" t="str">
        <f t="shared" si="0"/>
        <v>West South Central</v>
      </c>
      <c r="F44" t="str">
        <f t="shared" si="1"/>
        <v>South</v>
      </c>
    </row>
    <row r="45" spans="1:6" ht="15" customHeight="1" x14ac:dyDescent="0.3">
      <c r="A45" s="2" t="s">
        <v>74</v>
      </c>
      <c r="B45" s="3" t="s">
        <v>75</v>
      </c>
      <c r="C45">
        <v>8</v>
      </c>
      <c r="D45">
        <v>8</v>
      </c>
      <c r="E45" t="str">
        <f t="shared" si="0"/>
        <v>Mountain</v>
      </c>
      <c r="F45" t="str">
        <f t="shared" si="1"/>
        <v>West</v>
      </c>
    </row>
    <row r="46" spans="1:6" ht="15" customHeight="1" x14ac:dyDescent="0.3">
      <c r="A46" s="2" t="s">
        <v>78</v>
      </c>
      <c r="B46" s="3" t="s">
        <v>79</v>
      </c>
      <c r="C46">
        <v>1</v>
      </c>
      <c r="D46">
        <v>1</v>
      </c>
      <c r="E46" t="str">
        <f t="shared" si="0"/>
        <v>New England</v>
      </c>
      <c r="F46" t="str">
        <f t="shared" si="1"/>
        <v>Northeast</v>
      </c>
    </row>
    <row r="47" spans="1:6" ht="15" customHeight="1" x14ac:dyDescent="0.3">
      <c r="A47" s="2" t="s">
        <v>82</v>
      </c>
      <c r="B47" s="3" t="s">
        <v>83</v>
      </c>
      <c r="C47">
        <v>3</v>
      </c>
      <c r="D47">
        <v>5</v>
      </c>
      <c r="E47" t="str">
        <f t="shared" si="0"/>
        <v>South Atlantic</v>
      </c>
      <c r="F47" t="str">
        <f t="shared" si="1"/>
        <v>South</v>
      </c>
    </row>
    <row r="48" spans="1:6" ht="15" customHeight="1" x14ac:dyDescent="0.3">
      <c r="A48" s="2" t="s">
        <v>86</v>
      </c>
      <c r="B48" s="3" t="s">
        <v>87</v>
      </c>
      <c r="C48">
        <v>10</v>
      </c>
      <c r="D48">
        <v>9</v>
      </c>
      <c r="E48" t="str">
        <f t="shared" si="0"/>
        <v>Pacific</v>
      </c>
      <c r="F48" t="str">
        <f t="shared" si="1"/>
        <v>West</v>
      </c>
    </row>
    <row r="49" spans="1:6" ht="15" customHeight="1" x14ac:dyDescent="0.3">
      <c r="A49" s="2" t="s">
        <v>90</v>
      </c>
      <c r="B49" s="3" t="s">
        <v>91</v>
      </c>
      <c r="C49">
        <v>3</v>
      </c>
      <c r="D49">
        <v>5</v>
      </c>
      <c r="E49" t="str">
        <f t="shared" si="0"/>
        <v>South Atlantic</v>
      </c>
      <c r="F49" t="str">
        <f t="shared" si="1"/>
        <v>South</v>
      </c>
    </row>
    <row r="50" spans="1:6" ht="15" customHeight="1" x14ac:dyDescent="0.3">
      <c r="A50" s="2" t="s">
        <v>94</v>
      </c>
      <c r="B50" s="3" t="s">
        <v>95</v>
      </c>
      <c r="C50">
        <v>5</v>
      </c>
      <c r="D50">
        <v>3</v>
      </c>
      <c r="E50" t="str">
        <f t="shared" si="0"/>
        <v>East North Central</v>
      </c>
      <c r="F50" t="str">
        <f t="shared" si="1"/>
        <v>Midwest</v>
      </c>
    </row>
    <row r="51" spans="1:6" ht="15" customHeight="1" x14ac:dyDescent="0.3">
      <c r="A51" s="2" t="s">
        <v>98</v>
      </c>
      <c r="B51" s="3" t="s">
        <v>99</v>
      </c>
      <c r="C51">
        <v>8</v>
      </c>
      <c r="D51">
        <v>8</v>
      </c>
      <c r="E51" t="str">
        <f t="shared" si="0"/>
        <v>Mountain</v>
      </c>
      <c r="F51" t="str">
        <f t="shared" si="1"/>
        <v>West</v>
      </c>
    </row>
  </sheetData>
  <hyperlinks>
    <hyperlink ref="A2" r:id="rId1" display="http://state.1keydata.com/alabama.php"/>
    <hyperlink ref="A3" r:id="rId2" display="http://state.1keydata.com/alaska.php"/>
    <hyperlink ref="A4" r:id="rId3" display="http://state.1keydata.com/arizona.php"/>
    <hyperlink ref="A5" r:id="rId4" display="http://state.1keydata.com/arkansas.php"/>
    <hyperlink ref="A6" r:id="rId5" display="http://state.1keydata.com/california.php"/>
    <hyperlink ref="A7" r:id="rId6" display="http://state.1keydata.com/colorado.php"/>
    <hyperlink ref="A8" r:id="rId7" display="http://state.1keydata.com/connecticut.php"/>
    <hyperlink ref="A9" r:id="rId8" display="http://state.1keydata.com/delaware.php"/>
    <hyperlink ref="A10" r:id="rId9" display="http://state.1keydata.com/florida.php"/>
    <hyperlink ref="A11" r:id="rId10" display="http://state.1keydata.com/georgia.php"/>
    <hyperlink ref="A12" r:id="rId11" display="http://state.1keydata.com/hawaii.php"/>
    <hyperlink ref="A13" r:id="rId12" display="http://state.1keydata.com/idaho.php"/>
    <hyperlink ref="A14" r:id="rId13" display="http://state.1keydata.com/illinois.php"/>
    <hyperlink ref="A15" r:id="rId14" display="http://state.1keydata.com/indiana.php"/>
    <hyperlink ref="A16" r:id="rId15" display="http://state.1keydata.com/iowa.php"/>
    <hyperlink ref="A17" r:id="rId16" display="http://state.1keydata.com/kansas.php"/>
    <hyperlink ref="A18" r:id="rId17" display="http://state.1keydata.com/kentucky.php"/>
    <hyperlink ref="A19" r:id="rId18" display="http://state.1keydata.com/louisiana.php"/>
    <hyperlink ref="A20" r:id="rId19" display="http://state.1keydata.com/maine.php"/>
    <hyperlink ref="A21" r:id="rId20" display="http://state.1keydata.com/maryland.php"/>
    <hyperlink ref="A22" r:id="rId21" display="http://state.1keydata.com/massachusetts.php"/>
    <hyperlink ref="A23" r:id="rId22" display="http://state.1keydata.com/michigan.php"/>
    <hyperlink ref="A24" r:id="rId23" display="http://state.1keydata.com/minnesota.php"/>
    <hyperlink ref="A25" r:id="rId24" display="http://state.1keydata.com/mississippi.php"/>
    <hyperlink ref="A26" r:id="rId25" display="http://state.1keydata.com/missouri.php"/>
    <hyperlink ref="A27" r:id="rId26" display="http://state.1keydata.com/montana.php"/>
    <hyperlink ref="A28" r:id="rId27" display="http://state.1keydata.com/nebraska.php"/>
    <hyperlink ref="A29" r:id="rId28" display="http://state.1keydata.com/nevada.php"/>
    <hyperlink ref="A30" r:id="rId29" display="http://state.1keydata.com/new-hampshire.php"/>
    <hyperlink ref="A31" r:id="rId30" display="http://state.1keydata.com/new-jersey.php"/>
    <hyperlink ref="A32" r:id="rId31" display="http://state.1keydata.com/new-mexico.php"/>
    <hyperlink ref="A33" r:id="rId32" display="http://state.1keydata.com/new-york.php"/>
    <hyperlink ref="A34" r:id="rId33" display="http://state.1keydata.com/north-carolina.php"/>
    <hyperlink ref="A35" r:id="rId34" display="http://state.1keydata.com/north-dakota.php"/>
    <hyperlink ref="A36" r:id="rId35" display="http://state.1keydata.com/ohio.php"/>
    <hyperlink ref="A37" r:id="rId36" display="http://state.1keydata.com/oklahoma.php"/>
    <hyperlink ref="A38" r:id="rId37" display="http://state.1keydata.com/oregon.php"/>
    <hyperlink ref="A39" r:id="rId38" display="http://state.1keydata.com/pennsylvania.php"/>
    <hyperlink ref="A40" r:id="rId39" display="http://state.1keydata.com/rhode-island.php"/>
    <hyperlink ref="A41" r:id="rId40" display="http://state.1keydata.com/south-carolina.php"/>
    <hyperlink ref="A42" r:id="rId41" display="http://state.1keydata.com/south-dakota.php"/>
    <hyperlink ref="A43" r:id="rId42" display="http://state.1keydata.com/tennessee.php"/>
    <hyperlink ref="A44" r:id="rId43" display="http://state.1keydata.com/texas.php"/>
    <hyperlink ref="A45" r:id="rId44" display="http://state.1keydata.com/utah.php"/>
    <hyperlink ref="A46" r:id="rId45" display="http://state.1keydata.com/vermont.php"/>
    <hyperlink ref="A47" r:id="rId46" display="http://state.1keydata.com/virginia.php"/>
    <hyperlink ref="A48" r:id="rId47" display="http://state.1keydata.com/washington.php"/>
    <hyperlink ref="A49" r:id="rId48" display="http://state.1keydata.com/west-virginia.php"/>
    <hyperlink ref="A50" r:id="rId49" display="http://state.1keydata.com/wisconsin.php"/>
    <hyperlink ref="A51" r:id="rId50" display="http://state.1keydata.com/wyoming.php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0" workbookViewId="0">
      <selection activeCell="N24" sqref="N24"/>
    </sheetView>
  </sheetViews>
  <sheetFormatPr defaultRowHeight="14.4" x14ac:dyDescent="0.3"/>
  <cols>
    <col min="5" max="5" width="22.77734375" customWidth="1"/>
  </cols>
  <sheetData>
    <row r="1" spans="1:8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8" x14ac:dyDescent="0.3">
      <c r="A2" t="s">
        <v>0</v>
      </c>
      <c r="B2" t="s">
        <v>1</v>
      </c>
      <c r="C2">
        <v>4</v>
      </c>
      <c r="D2">
        <v>6</v>
      </c>
      <c r="E2" t="s">
        <v>106</v>
      </c>
      <c r="F2" t="s">
        <v>107</v>
      </c>
      <c r="H2" t="str">
        <f>CONCATENATE("INSERT INTO [PMS1].[dbo].[tTrendRegionKey] VALUES ('",A2,"','",B2,"',",C2,",",D2,",'",E2,"','",F2,"')")</f>
        <v>INSERT INTO [PMS1].[dbo].[tTrendRegionKey] VALUES ('Alabama','AL',4,6,'East South Central','South')</v>
      </c>
    </row>
    <row r="3" spans="1:8" x14ac:dyDescent="0.3">
      <c r="A3" t="s">
        <v>4</v>
      </c>
      <c r="B3" t="s">
        <v>5</v>
      </c>
      <c r="C3">
        <v>10</v>
      </c>
      <c r="D3">
        <v>9</v>
      </c>
      <c r="E3" t="s">
        <v>108</v>
      </c>
      <c r="F3" t="s">
        <v>109</v>
      </c>
      <c r="H3" t="str">
        <f t="shared" ref="H3:H51" si="0">CONCATENATE("INSERT INTO [PMS1].[dbo].[tTrendRegionKey] VALUES ('",A3,"','",B3,"',",C3,",",D3,",'",E3,"','",F3,"')")</f>
        <v>INSERT INTO [PMS1].[dbo].[tTrendRegionKey] VALUES ('Alaska','AK',10,9,'Pacific','West')</v>
      </c>
    </row>
    <row r="4" spans="1:8" x14ac:dyDescent="0.3">
      <c r="A4" t="s">
        <v>8</v>
      </c>
      <c r="B4" t="s">
        <v>9</v>
      </c>
      <c r="C4">
        <v>9</v>
      </c>
      <c r="D4">
        <v>8</v>
      </c>
      <c r="E4" t="s">
        <v>110</v>
      </c>
      <c r="F4" t="s">
        <v>109</v>
      </c>
      <c r="H4" t="str">
        <f t="shared" si="0"/>
        <v>INSERT INTO [PMS1].[dbo].[tTrendRegionKey] VALUES ('Arizona','AZ',9,8,'Mountain','West')</v>
      </c>
    </row>
    <row r="5" spans="1:8" x14ac:dyDescent="0.3">
      <c r="A5" t="s">
        <v>12</v>
      </c>
      <c r="B5" t="s">
        <v>13</v>
      </c>
      <c r="C5">
        <v>6</v>
      </c>
      <c r="D5">
        <v>7</v>
      </c>
      <c r="E5" t="s">
        <v>111</v>
      </c>
      <c r="F5" t="s">
        <v>107</v>
      </c>
      <c r="H5" t="str">
        <f t="shared" si="0"/>
        <v>INSERT INTO [PMS1].[dbo].[tTrendRegionKey] VALUES ('Arkansas','AR',6,7,'West South Central','South')</v>
      </c>
    </row>
    <row r="6" spans="1:8" x14ac:dyDescent="0.3">
      <c r="A6" t="s">
        <v>16</v>
      </c>
      <c r="B6" t="s">
        <v>17</v>
      </c>
      <c r="C6">
        <v>9</v>
      </c>
      <c r="D6">
        <v>9</v>
      </c>
      <c r="E6" t="s">
        <v>108</v>
      </c>
      <c r="F6" t="s">
        <v>109</v>
      </c>
      <c r="H6" t="str">
        <f t="shared" si="0"/>
        <v>INSERT INTO [PMS1].[dbo].[tTrendRegionKey] VALUES ('California','CA',9,9,'Pacific','West')</v>
      </c>
    </row>
    <row r="7" spans="1:8" x14ac:dyDescent="0.3">
      <c r="A7" t="s">
        <v>20</v>
      </c>
      <c r="B7" t="s">
        <v>21</v>
      </c>
      <c r="C7">
        <v>8</v>
      </c>
      <c r="D7">
        <v>8</v>
      </c>
      <c r="E7" t="s">
        <v>110</v>
      </c>
      <c r="F7" t="s">
        <v>109</v>
      </c>
      <c r="H7" t="str">
        <f t="shared" si="0"/>
        <v>INSERT INTO [PMS1].[dbo].[tTrendRegionKey] VALUES ('Colorado','CO',8,8,'Mountain','West')</v>
      </c>
    </row>
    <row r="8" spans="1:8" x14ac:dyDescent="0.3">
      <c r="A8" t="s">
        <v>24</v>
      </c>
      <c r="B8" t="s">
        <v>25</v>
      </c>
      <c r="C8">
        <v>1</v>
      </c>
      <c r="D8">
        <v>1</v>
      </c>
      <c r="E8" t="s">
        <v>112</v>
      </c>
      <c r="F8" t="s">
        <v>113</v>
      </c>
      <c r="H8" t="str">
        <f t="shared" si="0"/>
        <v>INSERT INTO [PMS1].[dbo].[tTrendRegionKey] VALUES ('Connecticut','CT',1,1,'New England','Northeast')</v>
      </c>
    </row>
    <row r="9" spans="1:8" x14ac:dyDescent="0.3">
      <c r="A9" t="s">
        <v>28</v>
      </c>
      <c r="B9" t="s">
        <v>29</v>
      </c>
      <c r="C9">
        <v>3</v>
      </c>
      <c r="D9">
        <v>5</v>
      </c>
      <c r="E9" t="s">
        <v>114</v>
      </c>
      <c r="F9" t="s">
        <v>107</v>
      </c>
      <c r="H9" t="str">
        <f t="shared" si="0"/>
        <v>INSERT INTO [PMS1].[dbo].[tTrendRegionKey] VALUES ('Delaware','DE',3,5,'South Atlantic','South')</v>
      </c>
    </row>
    <row r="10" spans="1:8" x14ac:dyDescent="0.3">
      <c r="A10" t="s">
        <v>32</v>
      </c>
      <c r="B10" t="s">
        <v>33</v>
      </c>
      <c r="C10">
        <v>4</v>
      </c>
      <c r="D10">
        <v>5</v>
      </c>
      <c r="E10" t="s">
        <v>114</v>
      </c>
      <c r="F10" t="s">
        <v>107</v>
      </c>
      <c r="H10" t="str">
        <f t="shared" si="0"/>
        <v>INSERT INTO [PMS1].[dbo].[tTrendRegionKey] VALUES ('Florida','FL',4,5,'South Atlantic','South')</v>
      </c>
    </row>
    <row r="11" spans="1:8" x14ac:dyDescent="0.3">
      <c r="A11" t="s">
        <v>36</v>
      </c>
      <c r="B11" t="s">
        <v>37</v>
      </c>
      <c r="C11">
        <v>4</v>
      </c>
      <c r="D11">
        <v>5</v>
      </c>
      <c r="E11" t="s">
        <v>114</v>
      </c>
      <c r="F11" t="s">
        <v>107</v>
      </c>
      <c r="H11" t="str">
        <f t="shared" si="0"/>
        <v>INSERT INTO [PMS1].[dbo].[tTrendRegionKey] VALUES ('Georgia','GA',4,5,'South Atlantic','South')</v>
      </c>
    </row>
    <row r="12" spans="1:8" x14ac:dyDescent="0.3">
      <c r="A12" t="s">
        <v>40</v>
      </c>
      <c r="B12" t="s">
        <v>41</v>
      </c>
      <c r="C12">
        <v>9</v>
      </c>
      <c r="D12">
        <v>9</v>
      </c>
      <c r="E12" t="s">
        <v>108</v>
      </c>
      <c r="F12" t="s">
        <v>109</v>
      </c>
      <c r="H12" t="str">
        <f t="shared" si="0"/>
        <v>INSERT INTO [PMS1].[dbo].[tTrendRegionKey] VALUES ('Hawaii','HI',9,9,'Pacific','West')</v>
      </c>
    </row>
    <row r="13" spans="1:8" x14ac:dyDescent="0.3">
      <c r="A13" t="s">
        <v>44</v>
      </c>
      <c r="B13" t="s">
        <v>45</v>
      </c>
      <c r="C13">
        <v>10</v>
      </c>
      <c r="D13">
        <v>8</v>
      </c>
      <c r="E13" t="s">
        <v>110</v>
      </c>
      <c r="F13" t="s">
        <v>109</v>
      </c>
      <c r="H13" t="str">
        <f t="shared" si="0"/>
        <v>INSERT INTO [PMS1].[dbo].[tTrendRegionKey] VALUES ('Idaho','ID',10,8,'Mountain','West')</v>
      </c>
    </row>
    <row r="14" spans="1:8" x14ac:dyDescent="0.3">
      <c r="A14" t="s">
        <v>48</v>
      </c>
      <c r="B14" t="s">
        <v>49</v>
      </c>
      <c r="C14">
        <v>5</v>
      </c>
      <c r="D14">
        <v>3</v>
      </c>
      <c r="E14" t="s">
        <v>115</v>
      </c>
      <c r="F14" t="s">
        <v>116</v>
      </c>
      <c r="H14" t="str">
        <f t="shared" si="0"/>
        <v>INSERT INTO [PMS1].[dbo].[tTrendRegionKey] VALUES ('Illinois','IL',5,3,'East North Central','Midwest')</v>
      </c>
    </row>
    <row r="15" spans="1:8" x14ac:dyDescent="0.3">
      <c r="A15" t="s">
        <v>52</v>
      </c>
      <c r="B15" t="s">
        <v>53</v>
      </c>
      <c r="C15">
        <v>5</v>
      </c>
      <c r="D15">
        <v>3</v>
      </c>
      <c r="E15" t="s">
        <v>115</v>
      </c>
      <c r="F15" t="s">
        <v>116</v>
      </c>
      <c r="H15" t="str">
        <f t="shared" si="0"/>
        <v>INSERT INTO [PMS1].[dbo].[tTrendRegionKey] VALUES ('Indiana','IN',5,3,'East North Central','Midwest')</v>
      </c>
    </row>
    <row r="16" spans="1:8" x14ac:dyDescent="0.3">
      <c r="A16" t="s">
        <v>56</v>
      </c>
      <c r="B16" t="s">
        <v>57</v>
      </c>
      <c r="C16">
        <v>7</v>
      </c>
      <c r="D16">
        <v>4</v>
      </c>
      <c r="E16" t="s">
        <v>117</v>
      </c>
      <c r="F16" t="s">
        <v>116</v>
      </c>
      <c r="H16" t="str">
        <f t="shared" si="0"/>
        <v>INSERT INTO [PMS1].[dbo].[tTrendRegionKey] VALUES ('Iowa','IA',7,4,'West North Central','Midwest')</v>
      </c>
    </row>
    <row r="17" spans="1:8" x14ac:dyDescent="0.3">
      <c r="A17" t="s">
        <v>60</v>
      </c>
      <c r="B17" t="s">
        <v>61</v>
      </c>
      <c r="C17">
        <v>7</v>
      </c>
      <c r="D17">
        <v>4</v>
      </c>
      <c r="E17" t="s">
        <v>117</v>
      </c>
      <c r="F17" t="s">
        <v>116</v>
      </c>
      <c r="H17" t="str">
        <f t="shared" si="0"/>
        <v>INSERT INTO [PMS1].[dbo].[tTrendRegionKey] VALUES ('Kansas','KS',7,4,'West North Central','Midwest')</v>
      </c>
    </row>
    <row r="18" spans="1:8" x14ac:dyDescent="0.3">
      <c r="A18" t="s">
        <v>64</v>
      </c>
      <c r="B18" t="s">
        <v>65</v>
      </c>
      <c r="C18">
        <v>4</v>
      </c>
      <c r="D18">
        <v>6</v>
      </c>
      <c r="E18" t="s">
        <v>106</v>
      </c>
      <c r="F18" t="s">
        <v>107</v>
      </c>
      <c r="H18" t="str">
        <f t="shared" si="0"/>
        <v>INSERT INTO [PMS1].[dbo].[tTrendRegionKey] VALUES ('Kentucky','KY',4,6,'East South Central','South')</v>
      </c>
    </row>
    <row r="19" spans="1:8" x14ac:dyDescent="0.3">
      <c r="A19" t="s">
        <v>68</v>
      </c>
      <c r="B19" t="s">
        <v>69</v>
      </c>
      <c r="C19">
        <v>6</v>
      </c>
      <c r="D19">
        <v>7</v>
      </c>
      <c r="E19" t="s">
        <v>111</v>
      </c>
      <c r="F19" t="s">
        <v>107</v>
      </c>
      <c r="H19" t="str">
        <f t="shared" si="0"/>
        <v>INSERT INTO [PMS1].[dbo].[tTrendRegionKey] VALUES ('Louisiana','LA',6,7,'West South Central','South')</v>
      </c>
    </row>
    <row r="20" spans="1:8" x14ac:dyDescent="0.3">
      <c r="A20" t="s">
        <v>72</v>
      </c>
      <c r="B20" t="s">
        <v>73</v>
      </c>
      <c r="C20">
        <v>1</v>
      </c>
      <c r="D20">
        <v>1</v>
      </c>
      <c r="E20" t="s">
        <v>112</v>
      </c>
      <c r="F20" t="s">
        <v>113</v>
      </c>
      <c r="H20" t="str">
        <f t="shared" si="0"/>
        <v>INSERT INTO [PMS1].[dbo].[tTrendRegionKey] VALUES ('Maine','ME',1,1,'New England','Northeast')</v>
      </c>
    </row>
    <row r="21" spans="1:8" x14ac:dyDescent="0.3">
      <c r="A21" t="s">
        <v>76</v>
      </c>
      <c r="B21" t="s">
        <v>77</v>
      </c>
      <c r="C21">
        <v>3</v>
      </c>
      <c r="D21">
        <v>5</v>
      </c>
      <c r="E21" t="s">
        <v>114</v>
      </c>
      <c r="F21" t="s">
        <v>107</v>
      </c>
      <c r="H21" t="str">
        <f t="shared" si="0"/>
        <v>INSERT INTO [PMS1].[dbo].[tTrendRegionKey] VALUES ('Maryland','MD',3,5,'South Atlantic','South')</v>
      </c>
    </row>
    <row r="22" spans="1:8" x14ac:dyDescent="0.3">
      <c r="A22" t="s">
        <v>80</v>
      </c>
      <c r="B22" t="s">
        <v>81</v>
      </c>
      <c r="C22">
        <v>1</v>
      </c>
      <c r="D22">
        <v>1</v>
      </c>
      <c r="E22" t="s">
        <v>112</v>
      </c>
      <c r="F22" t="s">
        <v>113</v>
      </c>
      <c r="H22" t="str">
        <f t="shared" si="0"/>
        <v>INSERT INTO [PMS1].[dbo].[tTrendRegionKey] VALUES ('Massachusetts','MA',1,1,'New England','Northeast')</v>
      </c>
    </row>
    <row r="23" spans="1:8" x14ac:dyDescent="0.3">
      <c r="A23" t="s">
        <v>84</v>
      </c>
      <c r="B23" t="s">
        <v>85</v>
      </c>
      <c r="C23">
        <v>5</v>
      </c>
      <c r="D23">
        <v>3</v>
      </c>
      <c r="E23" t="s">
        <v>115</v>
      </c>
      <c r="F23" t="s">
        <v>116</v>
      </c>
      <c r="H23" t="str">
        <f t="shared" si="0"/>
        <v>INSERT INTO [PMS1].[dbo].[tTrendRegionKey] VALUES ('Michigan','MI',5,3,'East North Central','Midwest')</v>
      </c>
    </row>
    <row r="24" spans="1:8" x14ac:dyDescent="0.3">
      <c r="A24" t="s">
        <v>88</v>
      </c>
      <c r="B24" t="s">
        <v>89</v>
      </c>
      <c r="C24">
        <v>5</v>
      </c>
      <c r="D24">
        <v>4</v>
      </c>
      <c r="E24" t="s">
        <v>117</v>
      </c>
      <c r="F24" t="s">
        <v>116</v>
      </c>
      <c r="H24" t="str">
        <f t="shared" si="0"/>
        <v>INSERT INTO [PMS1].[dbo].[tTrendRegionKey] VALUES ('Minnesota','MN',5,4,'West North Central','Midwest')</v>
      </c>
    </row>
    <row r="25" spans="1:8" x14ac:dyDescent="0.3">
      <c r="A25" t="s">
        <v>92</v>
      </c>
      <c r="B25" t="s">
        <v>93</v>
      </c>
      <c r="C25">
        <v>4</v>
      </c>
      <c r="D25">
        <v>6</v>
      </c>
      <c r="E25" t="s">
        <v>106</v>
      </c>
      <c r="F25" t="s">
        <v>107</v>
      </c>
      <c r="H25" t="str">
        <f t="shared" si="0"/>
        <v>INSERT INTO [PMS1].[dbo].[tTrendRegionKey] VALUES ('Mississippi','MS',4,6,'East South Central','South')</v>
      </c>
    </row>
    <row r="26" spans="1:8" x14ac:dyDescent="0.3">
      <c r="A26" t="s">
        <v>96</v>
      </c>
      <c r="B26" t="s">
        <v>97</v>
      </c>
      <c r="C26">
        <v>7</v>
      </c>
      <c r="D26">
        <v>4</v>
      </c>
      <c r="E26" t="s">
        <v>117</v>
      </c>
      <c r="F26" t="s">
        <v>116</v>
      </c>
      <c r="H26" t="str">
        <f t="shared" si="0"/>
        <v>INSERT INTO [PMS1].[dbo].[tTrendRegionKey] VALUES ('Missouri','MO',7,4,'West North Central','Midwest')</v>
      </c>
    </row>
    <row r="27" spans="1:8" x14ac:dyDescent="0.3">
      <c r="A27" t="s">
        <v>2</v>
      </c>
      <c r="B27" t="s">
        <v>3</v>
      </c>
      <c r="C27">
        <v>8</v>
      </c>
      <c r="D27">
        <v>8</v>
      </c>
      <c r="E27" t="s">
        <v>110</v>
      </c>
      <c r="F27" t="s">
        <v>109</v>
      </c>
      <c r="H27" t="str">
        <f t="shared" si="0"/>
        <v>INSERT INTO [PMS1].[dbo].[tTrendRegionKey] VALUES ('Montana','MT',8,8,'Mountain','West')</v>
      </c>
    </row>
    <row r="28" spans="1:8" x14ac:dyDescent="0.3">
      <c r="A28" t="s">
        <v>6</v>
      </c>
      <c r="B28" t="s">
        <v>7</v>
      </c>
      <c r="C28">
        <v>7</v>
      </c>
      <c r="D28">
        <v>4</v>
      </c>
      <c r="E28" t="s">
        <v>117</v>
      </c>
      <c r="F28" t="s">
        <v>116</v>
      </c>
      <c r="H28" t="str">
        <f t="shared" si="0"/>
        <v>INSERT INTO [PMS1].[dbo].[tTrendRegionKey] VALUES ('Nebraska','NE',7,4,'West North Central','Midwest')</v>
      </c>
    </row>
    <row r="29" spans="1:8" x14ac:dyDescent="0.3">
      <c r="A29" t="s">
        <v>10</v>
      </c>
      <c r="B29" t="s">
        <v>11</v>
      </c>
      <c r="C29">
        <v>9</v>
      </c>
      <c r="D29">
        <v>8</v>
      </c>
      <c r="E29" t="s">
        <v>110</v>
      </c>
      <c r="F29" t="s">
        <v>109</v>
      </c>
      <c r="H29" t="str">
        <f t="shared" si="0"/>
        <v>INSERT INTO [PMS1].[dbo].[tTrendRegionKey] VALUES ('Nevada','NV',9,8,'Mountain','West')</v>
      </c>
    </row>
    <row r="30" spans="1:8" x14ac:dyDescent="0.3">
      <c r="A30" t="s">
        <v>14</v>
      </c>
      <c r="B30" t="s">
        <v>15</v>
      </c>
      <c r="C30">
        <v>1</v>
      </c>
      <c r="D30">
        <v>1</v>
      </c>
      <c r="E30" t="s">
        <v>112</v>
      </c>
      <c r="F30" t="s">
        <v>113</v>
      </c>
      <c r="H30" t="str">
        <f t="shared" si="0"/>
        <v>INSERT INTO [PMS1].[dbo].[tTrendRegionKey] VALUES ('New Hampshire','NH',1,1,'New England','Northeast')</v>
      </c>
    </row>
    <row r="31" spans="1:8" x14ac:dyDescent="0.3">
      <c r="A31" t="s">
        <v>18</v>
      </c>
      <c r="B31" t="s">
        <v>19</v>
      </c>
      <c r="C31">
        <v>2</v>
      </c>
      <c r="D31">
        <v>2</v>
      </c>
      <c r="E31" t="s">
        <v>118</v>
      </c>
      <c r="F31" t="s">
        <v>113</v>
      </c>
      <c r="H31" t="str">
        <f t="shared" si="0"/>
        <v>INSERT INTO [PMS1].[dbo].[tTrendRegionKey] VALUES ('New Jersey','NJ',2,2,'Mid-Atlantic','Northeast')</v>
      </c>
    </row>
    <row r="32" spans="1:8" x14ac:dyDescent="0.3">
      <c r="A32" t="s">
        <v>22</v>
      </c>
      <c r="B32" t="s">
        <v>23</v>
      </c>
      <c r="C32">
        <v>6</v>
      </c>
      <c r="D32">
        <v>8</v>
      </c>
      <c r="E32" t="s">
        <v>110</v>
      </c>
      <c r="F32" t="s">
        <v>109</v>
      </c>
      <c r="H32" t="str">
        <f t="shared" si="0"/>
        <v>INSERT INTO [PMS1].[dbo].[tTrendRegionKey] VALUES ('New Mexico','NM',6,8,'Mountain','West')</v>
      </c>
    </row>
    <row r="33" spans="1:8" x14ac:dyDescent="0.3">
      <c r="A33" t="s">
        <v>26</v>
      </c>
      <c r="B33" t="s">
        <v>27</v>
      </c>
      <c r="C33">
        <v>2</v>
      </c>
      <c r="D33">
        <v>2</v>
      </c>
      <c r="E33" t="s">
        <v>118</v>
      </c>
      <c r="F33" t="s">
        <v>113</v>
      </c>
      <c r="H33" t="str">
        <f t="shared" si="0"/>
        <v>INSERT INTO [PMS1].[dbo].[tTrendRegionKey] VALUES ('New York','NY',2,2,'Mid-Atlantic','Northeast')</v>
      </c>
    </row>
    <row r="34" spans="1:8" x14ac:dyDescent="0.3">
      <c r="A34" t="s">
        <v>30</v>
      </c>
      <c r="B34" t="s">
        <v>31</v>
      </c>
      <c r="C34">
        <v>4</v>
      </c>
      <c r="D34">
        <v>5</v>
      </c>
      <c r="E34" t="s">
        <v>114</v>
      </c>
      <c r="F34" t="s">
        <v>107</v>
      </c>
      <c r="H34" t="str">
        <f t="shared" si="0"/>
        <v>INSERT INTO [PMS1].[dbo].[tTrendRegionKey] VALUES ('North Carolina','NC',4,5,'South Atlantic','South')</v>
      </c>
    </row>
    <row r="35" spans="1:8" x14ac:dyDescent="0.3">
      <c r="A35" t="s">
        <v>34</v>
      </c>
      <c r="B35" t="s">
        <v>35</v>
      </c>
      <c r="C35">
        <v>8</v>
      </c>
      <c r="D35">
        <v>4</v>
      </c>
      <c r="E35" t="s">
        <v>117</v>
      </c>
      <c r="F35" t="s">
        <v>116</v>
      </c>
      <c r="H35" t="str">
        <f t="shared" si="0"/>
        <v>INSERT INTO [PMS1].[dbo].[tTrendRegionKey] VALUES ('North Dakota','ND',8,4,'West North Central','Midwest')</v>
      </c>
    </row>
    <row r="36" spans="1:8" x14ac:dyDescent="0.3">
      <c r="A36" t="s">
        <v>38</v>
      </c>
      <c r="B36" t="s">
        <v>39</v>
      </c>
      <c r="C36">
        <v>5</v>
      </c>
      <c r="D36">
        <v>3</v>
      </c>
      <c r="E36" t="s">
        <v>115</v>
      </c>
      <c r="F36" t="s">
        <v>116</v>
      </c>
      <c r="H36" t="str">
        <f t="shared" si="0"/>
        <v>INSERT INTO [PMS1].[dbo].[tTrendRegionKey] VALUES ('Ohio','OH',5,3,'East North Central','Midwest')</v>
      </c>
    </row>
    <row r="37" spans="1:8" x14ac:dyDescent="0.3">
      <c r="A37" t="s">
        <v>42</v>
      </c>
      <c r="B37" t="s">
        <v>43</v>
      </c>
      <c r="C37">
        <v>6</v>
      </c>
      <c r="D37">
        <v>7</v>
      </c>
      <c r="E37" t="s">
        <v>111</v>
      </c>
      <c r="F37" t="s">
        <v>107</v>
      </c>
      <c r="H37" t="str">
        <f t="shared" si="0"/>
        <v>INSERT INTO [PMS1].[dbo].[tTrendRegionKey] VALUES ('Oklahoma','OK',6,7,'West South Central','South')</v>
      </c>
    </row>
    <row r="38" spans="1:8" x14ac:dyDescent="0.3">
      <c r="A38" t="s">
        <v>46</v>
      </c>
      <c r="B38" t="s">
        <v>47</v>
      </c>
      <c r="C38">
        <v>10</v>
      </c>
      <c r="D38">
        <v>9</v>
      </c>
      <c r="E38" t="s">
        <v>108</v>
      </c>
      <c r="F38" t="s">
        <v>109</v>
      </c>
      <c r="H38" t="str">
        <f t="shared" si="0"/>
        <v>INSERT INTO [PMS1].[dbo].[tTrendRegionKey] VALUES ('Oregon','OR',10,9,'Pacific','West')</v>
      </c>
    </row>
    <row r="39" spans="1:8" x14ac:dyDescent="0.3">
      <c r="A39" t="s">
        <v>50</v>
      </c>
      <c r="B39" t="s">
        <v>51</v>
      </c>
      <c r="C39">
        <v>3</v>
      </c>
      <c r="D39">
        <v>2</v>
      </c>
      <c r="E39" t="s">
        <v>118</v>
      </c>
      <c r="F39" t="s">
        <v>113</v>
      </c>
      <c r="H39" t="str">
        <f t="shared" si="0"/>
        <v>INSERT INTO [PMS1].[dbo].[tTrendRegionKey] VALUES ('Pennsylvania','PA',3,2,'Mid-Atlantic','Northeast')</v>
      </c>
    </row>
    <row r="40" spans="1:8" x14ac:dyDescent="0.3">
      <c r="A40" t="s">
        <v>54</v>
      </c>
      <c r="B40" t="s">
        <v>55</v>
      </c>
      <c r="C40">
        <v>1</v>
      </c>
      <c r="D40">
        <v>1</v>
      </c>
      <c r="E40" t="s">
        <v>112</v>
      </c>
      <c r="F40" t="s">
        <v>113</v>
      </c>
      <c r="H40" t="str">
        <f t="shared" si="0"/>
        <v>INSERT INTO [PMS1].[dbo].[tTrendRegionKey] VALUES ('Rhode Island','RI',1,1,'New England','Northeast')</v>
      </c>
    </row>
    <row r="41" spans="1:8" x14ac:dyDescent="0.3">
      <c r="A41" t="s">
        <v>58</v>
      </c>
      <c r="B41" t="s">
        <v>59</v>
      </c>
      <c r="C41">
        <v>4</v>
      </c>
      <c r="D41">
        <v>5</v>
      </c>
      <c r="E41" t="s">
        <v>114</v>
      </c>
      <c r="F41" t="s">
        <v>107</v>
      </c>
      <c r="H41" t="str">
        <f t="shared" si="0"/>
        <v>INSERT INTO [PMS1].[dbo].[tTrendRegionKey] VALUES ('South Carolina','SC',4,5,'South Atlantic','South')</v>
      </c>
    </row>
    <row r="42" spans="1:8" x14ac:dyDescent="0.3">
      <c r="A42" t="s">
        <v>62</v>
      </c>
      <c r="B42" t="s">
        <v>63</v>
      </c>
      <c r="C42">
        <v>8</v>
      </c>
      <c r="D42">
        <v>4</v>
      </c>
      <c r="E42" t="s">
        <v>117</v>
      </c>
      <c r="F42" t="s">
        <v>116</v>
      </c>
      <c r="H42" t="str">
        <f t="shared" si="0"/>
        <v>INSERT INTO [PMS1].[dbo].[tTrendRegionKey] VALUES ('South Dakota','SD',8,4,'West North Central','Midwest')</v>
      </c>
    </row>
    <row r="43" spans="1:8" x14ac:dyDescent="0.3">
      <c r="A43" t="s">
        <v>66</v>
      </c>
      <c r="B43" t="s">
        <v>67</v>
      </c>
      <c r="C43">
        <v>4</v>
      </c>
      <c r="D43">
        <v>6</v>
      </c>
      <c r="E43" t="s">
        <v>106</v>
      </c>
      <c r="F43" t="s">
        <v>107</v>
      </c>
      <c r="H43" t="str">
        <f t="shared" si="0"/>
        <v>INSERT INTO [PMS1].[dbo].[tTrendRegionKey] VALUES ('Tennessee','TN',4,6,'East South Central','South')</v>
      </c>
    </row>
    <row r="44" spans="1:8" x14ac:dyDescent="0.3">
      <c r="A44" t="s">
        <v>70</v>
      </c>
      <c r="B44" t="s">
        <v>71</v>
      </c>
      <c r="C44">
        <v>6</v>
      </c>
      <c r="D44">
        <v>7</v>
      </c>
      <c r="E44" t="s">
        <v>111</v>
      </c>
      <c r="F44" t="s">
        <v>107</v>
      </c>
      <c r="H44" t="str">
        <f t="shared" si="0"/>
        <v>INSERT INTO [PMS1].[dbo].[tTrendRegionKey] VALUES ('Texas','TX',6,7,'West South Central','South')</v>
      </c>
    </row>
    <row r="45" spans="1:8" x14ac:dyDescent="0.3">
      <c r="A45" t="s">
        <v>74</v>
      </c>
      <c r="B45" t="s">
        <v>75</v>
      </c>
      <c r="C45">
        <v>8</v>
      </c>
      <c r="D45">
        <v>8</v>
      </c>
      <c r="E45" t="s">
        <v>110</v>
      </c>
      <c r="F45" t="s">
        <v>109</v>
      </c>
      <c r="H45" t="str">
        <f t="shared" si="0"/>
        <v>INSERT INTO [PMS1].[dbo].[tTrendRegionKey] VALUES ('Utah','UT',8,8,'Mountain','West')</v>
      </c>
    </row>
    <row r="46" spans="1:8" x14ac:dyDescent="0.3">
      <c r="A46" t="s">
        <v>78</v>
      </c>
      <c r="B46" t="s">
        <v>79</v>
      </c>
      <c r="C46">
        <v>1</v>
      </c>
      <c r="D46">
        <v>1</v>
      </c>
      <c r="E46" t="s">
        <v>112</v>
      </c>
      <c r="F46" t="s">
        <v>113</v>
      </c>
      <c r="H46" t="str">
        <f t="shared" si="0"/>
        <v>INSERT INTO [PMS1].[dbo].[tTrendRegionKey] VALUES ('Vermont','VT',1,1,'New England','Northeast')</v>
      </c>
    </row>
    <row r="47" spans="1:8" x14ac:dyDescent="0.3">
      <c r="A47" t="s">
        <v>82</v>
      </c>
      <c r="B47" t="s">
        <v>83</v>
      </c>
      <c r="C47">
        <v>3</v>
      </c>
      <c r="D47">
        <v>5</v>
      </c>
      <c r="E47" t="s">
        <v>114</v>
      </c>
      <c r="F47" t="s">
        <v>107</v>
      </c>
      <c r="H47" t="str">
        <f t="shared" si="0"/>
        <v>INSERT INTO [PMS1].[dbo].[tTrendRegionKey] VALUES ('Virginia','VA',3,5,'South Atlantic','South')</v>
      </c>
    </row>
    <row r="48" spans="1:8" x14ac:dyDescent="0.3">
      <c r="A48" t="s">
        <v>86</v>
      </c>
      <c r="B48" t="s">
        <v>87</v>
      </c>
      <c r="C48">
        <v>10</v>
      </c>
      <c r="D48">
        <v>9</v>
      </c>
      <c r="E48" t="s">
        <v>108</v>
      </c>
      <c r="F48" t="s">
        <v>109</v>
      </c>
      <c r="H48" t="str">
        <f t="shared" si="0"/>
        <v>INSERT INTO [PMS1].[dbo].[tTrendRegionKey] VALUES ('Washington','WA',10,9,'Pacific','West')</v>
      </c>
    </row>
    <row r="49" spans="1:8" x14ac:dyDescent="0.3">
      <c r="A49" t="s">
        <v>90</v>
      </c>
      <c r="B49" t="s">
        <v>91</v>
      </c>
      <c r="C49">
        <v>3</v>
      </c>
      <c r="D49">
        <v>5</v>
      </c>
      <c r="E49" t="s">
        <v>114</v>
      </c>
      <c r="F49" t="s">
        <v>107</v>
      </c>
      <c r="H49" t="str">
        <f t="shared" si="0"/>
        <v>INSERT INTO [PMS1].[dbo].[tTrendRegionKey] VALUES ('West Virginia','WV',3,5,'South Atlantic','South')</v>
      </c>
    </row>
    <row r="50" spans="1:8" x14ac:dyDescent="0.3">
      <c r="A50" t="s">
        <v>94</v>
      </c>
      <c r="B50" t="s">
        <v>95</v>
      </c>
      <c r="C50">
        <v>5</v>
      </c>
      <c r="D50">
        <v>3</v>
      </c>
      <c r="E50" t="s">
        <v>115</v>
      </c>
      <c r="F50" t="s">
        <v>116</v>
      </c>
      <c r="H50" t="str">
        <f t="shared" si="0"/>
        <v>INSERT INTO [PMS1].[dbo].[tTrendRegionKey] VALUES ('Wisconsin','WI',5,3,'East North Central','Midwest')</v>
      </c>
    </row>
    <row r="51" spans="1:8" x14ac:dyDescent="0.3">
      <c r="A51" t="s">
        <v>98</v>
      </c>
      <c r="B51" t="s">
        <v>99</v>
      </c>
      <c r="C51">
        <v>8</v>
      </c>
      <c r="D51">
        <v>8</v>
      </c>
      <c r="E51" t="s">
        <v>110</v>
      </c>
      <c r="F51" t="s">
        <v>109</v>
      </c>
      <c r="H51" t="str">
        <f t="shared" si="0"/>
        <v>INSERT INTO [PMS1].[dbo].[tTrendRegionKey] VALUES ('Wyoming','WY',8,8,'Mountain','West')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BioFire Diagnostics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Aimie Faucett</dc:creator>
  <cp:lastModifiedBy>Aimie Faucett</cp:lastModifiedBy>
  <dcterms:created xsi:type="dcterms:W3CDTF">2016-07-21T22:34:41Z</dcterms:created>
  <dcterms:modified xsi:type="dcterms:W3CDTF">2016-07-22T15:36:52Z</dcterms:modified>
</cp:coreProperties>
</file>