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Hub\Jauke\Du-Scales\recherches\xlsx\"/>
    </mc:Choice>
  </mc:AlternateContent>
  <bookViews>
    <workbookView xWindow="0" yWindow="0" windowWidth="28800" windowHeight="12585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P181" i="1" l="1"/>
  <c r="Q181" i="1"/>
  <c r="R181" i="1"/>
  <c r="S181" i="1"/>
  <c r="T181" i="1"/>
  <c r="U181" i="1"/>
  <c r="V181" i="1"/>
  <c r="W181" i="1"/>
  <c r="X181" i="1"/>
  <c r="AL181" i="1"/>
  <c r="AM181" i="1"/>
  <c r="AN181" i="1"/>
  <c r="AO181" i="1"/>
  <c r="AP181" i="1"/>
  <c r="AQ181" i="1"/>
  <c r="AR181" i="1"/>
  <c r="AS181" i="1"/>
  <c r="P182" i="1"/>
  <c r="Q182" i="1"/>
  <c r="R182" i="1"/>
  <c r="S182" i="1"/>
  <c r="T182" i="1"/>
  <c r="U182" i="1"/>
  <c r="V182" i="1"/>
  <c r="W182" i="1"/>
  <c r="X182" i="1"/>
  <c r="AL182" i="1"/>
  <c r="AM182" i="1"/>
  <c r="AN182" i="1"/>
  <c r="AO182" i="1"/>
  <c r="AP182" i="1"/>
  <c r="AQ182" i="1"/>
  <c r="AR182" i="1"/>
  <c r="AS182" i="1"/>
  <c r="P183" i="1"/>
  <c r="Q183" i="1"/>
  <c r="R183" i="1"/>
  <c r="S183" i="1"/>
  <c r="T183" i="1"/>
  <c r="U183" i="1"/>
  <c r="V183" i="1"/>
  <c r="W183" i="1"/>
  <c r="X183" i="1"/>
  <c r="AL183" i="1"/>
  <c r="AM183" i="1"/>
  <c r="AN183" i="1"/>
  <c r="AO183" i="1"/>
  <c r="AP183" i="1"/>
  <c r="AQ183" i="1"/>
  <c r="AR183" i="1"/>
  <c r="AS183" i="1"/>
  <c r="P184" i="1"/>
  <c r="Q184" i="1"/>
  <c r="R184" i="1"/>
  <c r="S184" i="1"/>
  <c r="T184" i="1"/>
  <c r="U184" i="1"/>
  <c r="V184" i="1"/>
  <c r="W184" i="1"/>
  <c r="X184" i="1"/>
  <c r="AL184" i="1"/>
  <c r="AM184" i="1"/>
  <c r="AN184" i="1"/>
  <c r="AO184" i="1"/>
  <c r="AP184" i="1"/>
  <c r="AQ184" i="1"/>
  <c r="AR184" i="1"/>
  <c r="AS184" i="1"/>
  <c r="P185" i="1"/>
  <c r="Q185" i="1"/>
  <c r="R185" i="1"/>
  <c r="S185" i="1"/>
  <c r="T185" i="1"/>
  <c r="U185" i="1"/>
  <c r="V185" i="1"/>
  <c r="W185" i="1"/>
  <c r="X185" i="1"/>
  <c r="AL185" i="1"/>
  <c r="AM185" i="1"/>
  <c r="AN185" i="1"/>
  <c r="AO185" i="1"/>
  <c r="AP185" i="1"/>
  <c r="AQ185" i="1"/>
  <c r="AR185" i="1"/>
  <c r="AS185" i="1"/>
  <c r="P186" i="1"/>
  <c r="Q186" i="1"/>
  <c r="R186" i="1"/>
  <c r="S186" i="1"/>
  <c r="T186" i="1"/>
  <c r="U186" i="1"/>
  <c r="V186" i="1"/>
  <c r="W186" i="1"/>
  <c r="X186" i="1"/>
  <c r="AL186" i="1"/>
  <c r="AM186" i="1"/>
  <c r="AN186" i="1"/>
  <c r="AO186" i="1"/>
  <c r="AP186" i="1"/>
  <c r="AQ186" i="1"/>
  <c r="AR186" i="1"/>
  <c r="AS186" i="1"/>
  <c r="P187" i="1"/>
  <c r="Q187" i="1"/>
  <c r="R187" i="1"/>
  <c r="S187" i="1"/>
  <c r="T187" i="1"/>
  <c r="U187" i="1"/>
  <c r="V187" i="1"/>
  <c r="W187" i="1"/>
  <c r="X187" i="1"/>
  <c r="AL187" i="1"/>
  <c r="AM187" i="1"/>
  <c r="AN187" i="1"/>
  <c r="AO187" i="1"/>
  <c r="AP187" i="1"/>
  <c r="AQ187" i="1"/>
  <c r="AR187" i="1"/>
  <c r="AS187" i="1"/>
  <c r="P188" i="1"/>
  <c r="Q188" i="1"/>
  <c r="R188" i="1"/>
  <c r="S188" i="1"/>
  <c r="T188" i="1"/>
  <c r="U188" i="1"/>
  <c r="V188" i="1"/>
  <c r="W188" i="1"/>
  <c r="X188" i="1"/>
  <c r="AL188" i="1"/>
  <c r="AM188" i="1"/>
  <c r="AN188" i="1"/>
  <c r="AO188" i="1"/>
  <c r="AP188" i="1"/>
  <c r="AQ188" i="1"/>
  <c r="AR188" i="1"/>
  <c r="AS188" i="1"/>
  <c r="P189" i="1"/>
  <c r="Q189" i="1"/>
  <c r="R189" i="1"/>
  <c r="S189" i="1"/>
  <c r="T189" i="1"/>
  <c r="U189" i="1"/>
  <c r="V189" i="1"/>
  <c r="W189" i="1"/>
  <c r="X189" i="1"/>
  <c r="AL189" i="1"/>
  <c r="AM189" i="1"/>
  <c r="AN189" i="1"/>
  <c r="AO189" i="1"/>
  <c r="AP189" i="1"/>
  <c r="AQ189" i="1"/>
  <c r="AR189" i="1"/>
  <c r="AS189" i="1"/>
  <c r="P190" i="1"/>
  <c r="Q190" i="1"/>
  <c r="R190" i="1"/>
  <c r="S190" i="1"/>
  <c r="T190" i="1"/>
  <c r="U190" i="1"/>
  <c r="V190" i="1"/>
  <c r="W190" i="1"/>
  <c r="X190" i="1"/>
  <c r="AL190" i="1"/>
  <c r="AM190" i="1"/>
  <c r="AN190" i="1"/>
  <c r="AO190" i="1"/>
  <c r="AP190" i="1"/>
  <c r="AQ190" i="1"/>
  <c r="AR190" i="1"/>
  <c r="AS190" i="1"/>
  <c r="P191" i="1"/>
  <c r="Q191" i="1"/>
  <c r="R191" i="1"/>
  <c r="S191" i="1"/>
  <c r="T191" i="1"/>
  <c r="U191" i="1"/>
  <c r="V191" i="1"/>
  <c r="W191" i="1"/>
  <c r="X191" i="1"/>
  <c r="AL191" i="1"/>
  <c r="AM191" i="1"/>
  <c r="AN191" i="1"/>
  <c r="AO191" i="1"/>
  <c r="AP191" i="1"/>
  <c r="AQ191" i="1"/>
  <c r="AR191" i="1"/>
  <c r="AS191" i="1"/>
  <c r="P192" i="1"/>
  <c r="Q192" i="1"/>
  <c r="R192" i="1"/>
  <c r="S192" i="1"/>
  <c r="T192" i="1"/>
  <c r="U192" i="1"/>
  <c r="V192" i="1"/>
  <c r="W192" i="1"/>
  <c r="X192" i="1"/>
  <c r="AL192" i="1"/>
  <c r="AM192" i="1"/>
  <c r="AN192" i="1"/>
  <c r="AO192" i="1"/>
  <c r="AP192" i="1"/>
  <c r="AQ192" i="1"/>
  <c r="AR192" i="1"/>
  <c r="AS192" i="1"/>
  <c r="P193" i="1"/>
  <c r="Q193" i="1"/>
  <c r="R193" i="1"/>
  <c r="S193" i="1"/>
  <c r="T193" i="1"/>
  <c r="U193" i="1"/>
  <c r="V193" i="1"/>
  <c r="W193" i="1"/>
  <c r="X193" i="1"/>
  <c r="AL193" i="1"/>
  <c r="AM193" i="1"/>
  <c r="AN193" i="1"/>
  <c r="AO193" i="1"/>
  <c r="AP193" i="1"/>
  <c r="AQ193" i="1"/>
  <c r="AR193" i="1"/>
  <c r="AS193" i="1"/>
  <c r="P194" i="1"/>
  <c r="Q194" i="1"/>
  <c r="R194" i="1"/>
  <c r="S194" i="1"/>
  <c r="T194" i="1"/>
  <c r="U194" i="1"/>
  <c r="V194" i="1"/>
  <c r="W194" i="1"/>
  <c r="X194" i="1"/>
  <c r="AL194" i="1"/>
  <c r="AM194" i="1"/>
  <c r="AN194" i="1"/>
  <c r="AO194" i="1"/>
  <c r="AP194" i="1"/>
  <c r="AQ194" i="1"/>
  <c r="AR194" i="1"/>
  <c r="AS194" i="1"/>
  <c r="P195" i="1"/>
  <c r="Q195" i="1"/>
  <c r="R195" i="1"/>
  <c r="S195" i="1"/>
  <c r="T195" i="1"/>
  <c r="U195" i="1"/>
  <c r="V195" i="1"/>
  <c r="W195" i="1"/>
  <c r="X195" i="1"/>
  <c r="AL195" i="1"/>
  <c r="AM195" i="1"/>
  <c r="AN195" i="1"/>
  <c r="AO195" i="1"/>
  <c r="AP195" i="1"/>
  <c r="AQ195" i="1"/>
  <c r="AR195" i="1"/>
  <c r="AS195" i="1"/>
  <c r="P196" i="1"/>
  <c r="Q196" i="1"/>
  <c r="R196" i="1"/>
  <c r="S196" i="1"/>
  <c r="T196" i="1"/>
  <c r="U196" i="1"/>
  <c r="V196" i="1"/>
  <c r="W196" i="1"/>
  <c r="X196" i="1"/>
  <c r="AL196" i="1"/>
  <c r="AM196" i="1"/>
  <c r="AN196" i="1"/>
  <c r="AO196" i="1"/>
  <c r="AP196" i="1"/>
  <c r="AQ196" i="1"/>
  <c r="AR196" i="1"/>
  <c r="AS196" i="1"/>
  <c r="P197" i="1"/>
  <c r="Q197" i="1"/>
  <c r="R197" i="1"/>
  <c r="S197" i="1"/>
  <c r="T197" i="1"/>
  <c r="U197" i="1"/>
  <c r="V197" i="1"/>
  <c r="W197" i="1"/>
  <c r="X197" i="1"/>
  <c r="AL197" i="1"/>
  <c r="AM197" i="1"/>
  <c r="AN197" i="1"/>
  <c r="AO197" i="1"/>
  <c r="AP197" i="1"/>
  <c r="AQ197" i="1"/>
  <c r="AR197" i="1"/>
  <c r="AS197" i="1"/>
  <c r="P198" i="1"/>
  <c r="Q198" i="1"/>
  <c r="R198" i="1"/>
  <c r="S198" i="1"/>
  <c r="T198" i="1"/>
  <c r="U198" i="1"/>
  <c r="V198" i="1"/>
  <c r="W198" i="1"/>
  <c r="X198" i="1"/>
  <c r="AL198" i="1"/>
  <c r="AM198" i="1"/>
  <c r="AN198" i="1"/>
  <c r="AO198" i="1"/>
  <c r="AP198" i="1"/>
  <c r="AQ198" i="1"/>
  <c r="AR198" i="1"/>
  <c r="AS198" i="1"/>
  <c r="P199" i="1"/>
  <c r="Q199" i="1"/>
  <c r="R199" i="1"/>
  <c r="S199" i="1"/>
  <c r="T199" i="1"/>
  <c r="U199" i="1"/>
  <c r="V199" i="1"/>
  <c r="W199" i="1"/>
  <c r="X199" i="1"/>
  <c r="AL199" i="1"/>
  <c r="AM199" i="1"/>
  <c r="AN199" i="1"/>
  <c r="AO199" i="1"/>
  <c r="AP199" i="1"/>
  <c r="AQ199" i="1"/>
  <c r="AR199" i="1"/>
  <c r="AS199" i="1"/>
  <c r="P200" i="1"/>
  <c r="Q200" i="1"/>
  <c r="R200" i="1"/>
  <c r="S200" i="1"/>
  <c r="T200" i="1"/>
  <c r="U200" i="1"/>
  <c r="V200" i="1"/>
  <c r="W200" i="1"/>
  <c r="X200" i="1"/>
  <c r="AL200" i="1"/>
  <c r="AM200" i="1"/>
  <c r="AN200" i="1"/>
  <c r="AO200" i="1"/>
  <c r="AP200" i="1"/>
  <c r="AQ200" i="1"/>
  <c r="AR200" i="1"/>
  <c r="AS200" i="1"/>
  <c r="P201" i="1"/>
  <c r="Q201" i="1"/>
  <c r="R201" i="1"/>
  <c r="S201" i="1"/>
  <c r="T201" i="1"/>
  <c r="U201" i="1"/>
  <c r="V201" i="1"/>
  <c r="W201" i="1"/>
  <c r="X201" i="1"/>
  <c r="AL201" i="1"/>
  <c r="AM201" i="1"/>
  <c r="AN201" i="1"/>
  <c r="AO201" i="1"/>
  <c r="AP201" i="1"/>
  <c r="AQ201" i="1"/>
  <c r="AR201" i="1"/>
  <c r="AS201" i="1"/>
  <c r="P202" i="1"/>
  <c r="Q202" i="1"/>
  <c r="R202" i="1"/>
  <c r="S202" i="1"/>
  <c r="T202" i="1"/>
  <c r="U202" i="1"/>
  <c r="V202" i="1"/>
  <c r="W202" i="1"/>
  <c r="X202" i="1"/>
  <c r="AL202" i="1"/>
  <c r="AM202" i="1"/>
  <c r="AN202" i="1"/>
  <c r="AO202" i="1"/>
  <c r="AP202" i="1"/>
  <c r="AQ202" i="1"/>
  <c r="AR202" i="1"/>
  <c r="AS202" i="1"/>
  <c r="P203" i="1"/>
  <c r="Q203" i="1"/>
  <c r="R203" i="1"/>
  <c r="S203" i="1"/>
  <c r="T203" i="1"/>
  <c r="U203" i="1"/>
  <c r="V203" i="1"/>
  <c r="W203" i="1"/>
  <c r="X203" i="1"/>
  <c r="AL203" i="1"/>
  <c r="AM203" i="1"/>
  <c r="AN203" i="1"/>
  <c r="AO203" i="1"/>
  <c r="AP203" i="1"/>
  <c r="AQ203" i="1"/>
  <c r="AR203" i="1"/>
  <c r="AS203" i="1"/>
  <c r="P204" i="1"/>
  <c r="Q204" i="1"/>
  <c r="R204" i="1"/>
  <c r="S204" i="1"/>
  <c r="T204" i="1"/>
  <c r="U204" i="1"/>
  <c r="V204" i="1"/>
  <c r="W204" i="1"/>
  <c r="X204" i="1"/>
  <c r="AL204" i="1"/>
  <c r="AM204" i="1"/>
  <c r="AN204" i="1"/>
  <c r="AO204" i="1"/>
  <c r="AP204" i="1"/>
  <c r="AQ204" i="1"/>
  <c r="AR204" i="1"/>
  <c r="AS204" i="1"/>
  <c r="P205" i="1"/>
  <c r="Q205" i="1"/>
  <c r="R205" i="1"/>
  <c r="S205" i="1"/>
  <c r="T205" i="1"/>
  <c r="U205" i="1"/>
  <c r="V205" i="1"/>
  <c r="W205" i="1"/>
  <c r="X205" i="1"/>
  <c r="AL205" i="1"/>
  <c r="AM205" i="1"/>
  <c r="AN205" i="1"/>
  <c r="AO205" i="1"/>
  <c r="AP205" i="1"/>
  <c r="AQ205" i="1"/>
  <c r="AR205" i="1"/>
  <c r="AS205" i="1"/>
  <c r="P206" i="1"/>
  <c r="Q206" i="1"/>
  <c r="R206" i="1"/>
  <c r="S206" i="1"/>
  <c r="T206" i="1"/>
  <c r="U206" i="1"/>
  <c r="V206" i="1"/>
  <c r="W206" i="1"/>
  <c r="X206" i="1"/>
  <c r="AL206" i="1"/>
  <c r="AM206" i="1"/>
  <c r="AN206" i="1"/>
  <c r="AO206" i="1"/>
  <c r="AP206" i="1"/>
  <c r="AQ206" i="1"/>
  <c r="AR206" i="1"/>
  <c r="AS206" i="1"/>
  <c r="P207" i="1"/>
  <c r="Q207" i="1"/>
  <c r="R207" i="1"/>
  <c r="S207" i="1"/>
  <c r="T207" i="1"/>
  <c r="U207" i="1"/>
  <c r="V207" i="1"/>
  <c r="W207" i="1"/>
  <c r="X207" i="1"/>
  <c r="AL207" i="1"/>
  <c r="AM207" i="1"/>
  <c r="AN207" i="1"/>
  <c r="AO207" i="1"/>
  <c r="AP207" i="1"/>
  <c r="AQ207" i="1"/>
  <c r="AR207" i="1"/>
  <c r="AS207" i="1"/>
  <c r="P208" i="1"/>
  <c r="Q208" i="1"/>
  <c r="R208" i="1"/>
  <c r="S208" i="1"/>
  <c r="T208" i="1"/>
  <c r="U208" i="1"/>
  <c r="V208" i="1"/>
  <c r="W208" i="1"/>
  <c r="X208" i="1"/>
  <c r="AL208" i="1"/>
  <c r="AM208" i="1"/>
  <c r="AN208" i="1"/>
  <c r="AO208" i="1"/>
  <c r="AP208" i="1"/>
  <c r="AQ208" i="1"/>
  <c r="AR208" i="1"/>
  <c r="AS208" i="1"/>
  <c r="Z174" i="1"/>
  <c r="Z173" i="1"/>
  <c r="Z176" i="1"/>
  <c r="Z175" i="1"/>
  <c r="X105" i="1"/>
  <c r="X106" i="1"/>
  <c r="X104" i="1"/>
  <c r="X103" i="1"/>
  <c r="V57" i="1"/>
  <c r="V56" i="1"/>
  <c r="V54" i="1"/>
  <c r="V55" i="1"/>
  <c r="T16" i="1"/>
  <c r="T17" i="1"/>
  <c r="T15" i="1"/>
  <c r="T14" i="1"/>
  <c r="T13" i="1"/>
</calcChain>
</file>

<file path=xl/sharedStrings.xml><?xml version="1.0" encoding="utf-8"?>
<sst xmlns="http://schemas.openxmlformats.org/spreadsheetml/2006/main" count="159" uniqueCount="48">
  <si>
    <t>Objet:</t>
  </si>
  <si>
    <t>Variations possibles du dessin d'une gamme - Application pratique 02 : Autres gammes</t>
  </si>
  <si>
    <t>Dans ce document, je répète simplement les opérations du document précédent pour une petite sélection de gammes précédemment</t>
  </si>
  <si>
    <t>étudiées par la pratique.</t>
  </si>
  <si>
    <t>Les gammes qui vont suivre présentent déjà chacune un dessin préférentiel... déterminé par… le feeling.</t>
  </si>
  <si>
    <t>La question sera donc de voir si l'on peut discerner une particuliarité dans les intervalles.</t>
  </si>
  <si>
    <t>Pentatonique Mineure</t>
  </si>
  <si>
    <t>Iwato</t>
  </si>
  <si>
    <t>Japonaise</t>
  </si>
  <si>
    <t>Hirajoshi</t>
  </si>
  <si>
    <t>I</t>
  </si>
  <si>
    <t>II</t>
  </si>
  <si>
    <t>III</t>
  </si>
  <si>
    <t>IV</t>
  </si>
  <si>
    <t>V</t>
  </si>
  <si>
    <t xml:space="preserve">Variations préférées </t>
  </si>
  <si>
    <t>Codage</t>
  </si>
  <si>
    <t>Je rappelle les 7 variations possibles trouvées précédemment :</t>
  </si>
  <si>
    <t>Gammes de 5 notes (7 variations)</t>
  </si>
  <si>
    <t>J'ai sélectionné les gammes suivantes :</t>
  </si>
  <si>
    <t>Pentatonique mineure</t>
  </si>
  <si>
    <t>Voici les résultats :</t>
  </si>
  <si>
    <t>Occurrences</t>
  </si>
  <si>
    <t>Quelques gammes à 6 notes</t>
  </si>
  <si>
    <t>Quelques gammes à 5 notes</t>
  </si>
  <si>
    <t>VI</t>
  </si>
  <si>
    <t>Blues mineur</t>
  </si>
  <si>
    <t>Blues majeur</t>
  </si>
  <si>
    <t>Ton par ton</t>
  </si>
  <si>
    <t>Gammes de 6 notes (10 variations)</t>
  </si>
  <si>
    <t>Augmentée</t>
  </si>
  <si>
    <t>Quelques gammes à 7 notes</t>
  </si>
  <si>
    <t>Je rappelle les 10 variations possibles trouvées précédemment :</t>
  </si>
  <si>
    <t>Mineure Harmonique</t>
  </si>
  <si>
    <t>Orientale</t>
  </si>
  <si>
    <t>Algérienne</t>
  </si>
  <si>
    <t>Arabe</t>
  </si>
  <si>
    <t>VII</t>
  </si>
  <si>
    <t>Gammes de 7 notes (17 variations)</t>
  </si>
  <si>
    <t>Quelques gammes à 8notes</t>
  </si>
  <si>
    <t>Espagnole 8 tons</t>
  </si>
  <si>
    <t>Blues diminué</t>
  </si>
  <si>
    <t>Diminué</t>
  </si>
  <si>
    <t>Be-Bop dominante</t>
  </si>
  <si>
    <t>Gammes de 8 notes (28 variations)</t>
  </si>
  <si>
    <t>VIII</t>
  </si>
  <si>
    <t>Je rappelle les 17 variations possibles trouvées précédemment :</t>
  </si>
  <si>
    <t>Je rappelle les 28 variations possibles trouvées précédemment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</si>
</sst>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(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0" fillId="2" borderId="5" xfId="0" applyNumberFormat="1" applyFont="1" applyFill="1" applyBorder="1" applyAlignment="1">
      <alignment horizontal="center" vertical="center"/>
    </xf>
    <xf numFmtId="164" fontId="0" fillId="2" borderId="6" xfId="0" applyNumberFormat="1" applyFont="1" applyFill="1" applyBorder="1" applyAlignment="1">
      <alignment horizontal="center" vertical="center"/>
    </xf>
    <xf numFmtId="164" fontId="0" fillId="2" borderId="7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2" borderId="14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2" borderId="17" xfId="0" applyNumberFormat="1" applyFont="1" applyFill="1" applyBorder="1" applyAlignment="1">
      <alignment horizontal="center" vertical="center"/>
    </xf>
    <xf numFmtId="164" fontId="0" fillId="2" borderId="12" xfId="0" applyNumberFormat="1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164" fontId="0" fillId="2" borderId="18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30</xdr:row>
      <xdr:rowOff>0</xdr:rowOff>
    </xdr:from>
    <xdr:ext cx="184731" cy="264560"/>
    <xdr:sp macro="" textlink="">
      <xdr:nvSpPr>
        <xdr:cNvPr id="6" name="ZoneTexte 5"/>
        <xdr:cNvSpPr txBox="1"/>
      </xdr:nvSpPr>
      <xdr:spPr>
        <a:xfrm>
          <a:off x="4924425" y="1771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269"/>
  <sheetViews>
    <sheetView tabSelected="1" topLeftCell="A195" zoomScale="70" zoomScaleNormal="70" workbookViewId="0">
      <selection activeCell="AS208" sqref="P181:AS208"/>
    </sheetView>
  </sheetViews>
  <sheetFormatPr baseColWidth="10" defaultColWidth="6.140625" defaultRowHeight="31.5" customHeight="1" x14ac:dyDescent="0.25"/>
  <cols>
    <col min="1" max="3" width="6.140625" style="1"/>
    <col min="4" max="4" width="6.28515625" style="1" customWidth="1"/>
    <col min="5" max="29" width="6.140625" style="1"/>
    <col min="30" max="30" width="5.42578125" style="1" customWidth="1"/>
    <col min="31" max="16384" width="6.140625" style="1"/>
  </cols>
  <sheetData>
    <row r="1" spans="2:29" s="7" customFormat="1" ht="31.5" customHeight="1" x14ac:dyDescent="0.25">
      <c r="B1" s="17" t="s">
        <v>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3" spans="2:29" ht="31.5" customHeight="1" x14ac:dyDescent="0.25">
      <c r="B3" s="18" t="s">
        <v>0</v>
      </c>
      <c r="C3" s="18"/>
      <c r="D3" s="6" t="s">
        <v>2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2:29" s="2" customFormat="1" ht="31.5" customHeight="1" x14ac:dyDescent="0.25">
      <c r="B4" s="3"/>
      <c r="C4" s="3"/>
      <c r="D4" s="6" t="s">
        <v>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2:29" ht="31.5" customHeight="1" x14ac:dyDescent="0.25">
      <c r="B5" s="12"/>
      <c r="C5" s="12"/>
      <c r="D5" s="13" t="s">
        <v>4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spans="2:29" ht="31.5" customHeight="1" x14ac:dyDescent="0.25">
      <c r="B6" s="5"/>
      <c r="C6" s="5"/>
      <c r="D6" s="10" t="s">
        <v>5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spans="2:29" s="4" customFormat="1" ht="31.5" customHeight="1" x14ac:dyDescent="0.25">
      <c r="B7" s="14"/>
      <c r="C7" s="14"/>
      <c r="D7" s="10"/>
      <c r="E7" s="12"/>
      <c r="F7" s="12"/>
      <c r="G7" s="12"/>
      <c r="H7" s="12"/>
      <c r="I7" s="12"/>
      <c r="J7" s="12"/>
      <c r="K7" s="12"/>
      <c r="L7" s="12"/>
      <c r="M7" s="12"/>
      <c r="N7" s="12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spans="2:29" s="4" customFormat="1" ht="31.5" customHeight="1" x14ac:dyDescent="0.25">
      <c r="B8" s="17" t="s">
        <v>24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9"/>
      <c r="AA8" s="9"/>
      <c r="AB8" s="9"/>
      <c r="AC8" s="9"/>
    </row>
    <row r="9" spans="2:29" s="4" customFormat="1" ht="31.5" customHeight="1" x14ac:dyDescent="0.25">
      <c r="B9" s="9"/>
      <c r="C9" s="9"/>
      <c r="D9" s="10"/>
      <c r="E9" s="9"/>
      <c r="F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2:29" s="8" customFormat="1" ht="31.5" customHeight="1" x14ac:dyDescent="0.25">
      <c r="B10" s="10" t="s">
        <v>19</v>
      </c>
      <c r="C10" s="9"/>
      <c r="D10" s="10"/>
      <c r="E10" s="9"/>
      <c r="F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2:29" s="4" customFormat="1" ht="31.5" customHeight="1" x14ac:dyDescent="0.25">
      <c r="D11" s="9"/>
      <c r="F11" s="31" t="s">
        <v>16</v>
      </c>
      <c r="G11" s="32"/>
      <c r="H11" s="32"/>
      <c r="I11" s="32"/>
      <c r="J11" s="32"/>
      <c r="K11" s="33"/>
      <c r="N11" s="18" t="s">
        <v>15</v>
      </c>
      <c r="O11" s="18"/>
      <c r="P11" s="18"/>
      <c r="Q11" s="18"/>
      <c r="R11" s="18"/>
      <c r="S11" s="18"/>
      <c r="T11" s="9"/>
    </row>
    <row r="12" spans="2:29" s="4" customFormat="1" ht="31.5" customHeight="1" x14ac:dyDescent="0.25">
      <c r="D12" s="9"/>
      <c r="F12" s="11" t="s">
        <v>10</v>
      </c>
      <c r="G12" s="11" t="s">
        <v>11</v>
      </c>
      <c r="H12" s="11" t="s">
        <v>12</v>
      </c>
      <c r="I12" s="11" t="s">
        <v>13</v>
      </c>
      <c r="J12" s="11" t="s">
        <v>14</v>
      </c>
      <c r="K12" s="11" t="s">
        <v>10</v>
      </c>
      <c r="N12" s="11" t="s">
        <v>10</v>
      </c>
      <c r="O12" s="11" t="s">
        <v>11</v>
      </c>
      <c r="P12" s="11" t="s">
        <v>12</v>
      </c>
      <c r="Q12" s="11" t="s">
        <v>13</v>
      </c>
      <c r="R12" s="11" t="s">
        <v>14</v>
      </c>
      <c r="S12" s="11" t="s">
        <v>10</v>
      </c>
      <c r="T12" s="9"/>
    </row>
    <row r="13" spans="2:29" s="4" customFormat="1" ht="31.5" customHeight="1" x14ac:dyDescent="0.25">
      <c r="B13" s="26" t="s">
        <v>6</v>
      </c>
      <c r="C13" s="26"/>
      <c r="D13" s="26"/>
      <c r="E13" s="26"/>
      <c r="F13" s="30">
        <v>0</v>
      </c>
      <c r="G13" s="29">
        <v>3</v>
      </c>
      <c r="H13" s="29">
        <v>5</v>
      </c>
      <c r="I13" s="29">
        <v>7</v>
      </c>
      <c r="J13" s="29">
        <v>10</v>
      </c>
      <c r="K13" s="30">
        <v>12</v>
      </c>
      <c r="L13" s="53"/>
      <c r="M13" s="54"/>
      <c r="N13" s="25">
        <v>0</v>
      </c>
      <c r="O13" s="23">
        <v>0</v>
      </c>
      <c r="P13" s="23">
        <v>1</v>
      </c>
      <c r="Q13" s="23">
        <v>0</v>
      </c>
      <c r="R13" s="23">
        <v>0</v>
      </c>
      <c r="S13" s="25">
        <v>1</v>
      </c>
      <c r="T13" s="30" t="str">
        <f>"(4)"</f>
        <v>(4)</v>
      </c>
      <c r="U13" s="53"/>
      <c r="V13" s="47"/>
    </row>
    <row r="14" spans="2:29" s="4" customFormat="1" ht="31.5" customHeight="1" x14ac:dyDescent="0.25">
      <c r="B14" s="26" t="s">
        <v>7</v>
      </c>
      <c r="C14" s="26"/>
      <c r="D14" s="26"/>
      <c r="E14" s="26"/>
      <c r="F14" s="30">
        <v>0</v>
      </c>
      <c r="G14" s="29">
        <v>1</v>
      </c>
      <c r="H14" s="29">
        <v>5</v>
      </c>
      <c r="I14" s="29">
        <v>6</v>
      </c>
      <c r="J14" s="29">
        <v>10</v>
      </c>
      <c r="K14" s="30">
        <v>12</v>
      </c>
      <c r="L14" s="53"/>
      <c r="M14" s="54"/>
      <c r="N14" s="25">
        <v>0</v>
      </c>
      <c r="O14" s="23">
        <v>0</v>
      </c>
      <c r="P14" s="23">
        <v>1</v>
      </c>
      <c r="Q14" s="23">
        <v>1</v>
      </c>
      <c r="R14" s="23">
        <v>0</v>
      </c>
      <c r="S14" s="25">
        <v>1</v>
      </c>
      <c r="T14" s="30" t="str">
        <f>"(2)"</f>
        <v>(2)</v>
      </c>
      <c r="U14" s="53"/>
      <c r="V14" s="47"/>
    </row>
    <row r="15" spans="2:29" ht="31.5" customHeight="1" x14ac:dyDescent="0.25">
      <c r="B15" s="27" t="s">
        <v>8</v>
      </c>
      <c r="C15" s="27"/>
      <c r="D15" s="27"/>
      <c r="E15" s="27"/>
      <c r="F15" s="30">
        <v>0</v>
      </c>
      <c r="G15" s="29">
        <v>1</v>
      </c>
      <c r="H15" s="29">
        <v>5</v>
      </c>
      <c r="I15" s="29">
        <v>7</v>
      </c>
      <c r="J15" s="29">
        <v>8</v>
      </c>
      <c r="K15" s="30">
        <v>12</v>
      </c>
      <c r="L15" s="53"/>
      <c r="M15" s="54"/>
      <c r="N15" s="25">
        <v>0</v>
      </c>
      <c r="O15" s="24">
        <v>1</v>
      </c>
      <c r="P15" s="23">
        <v>1</v>
      </c>
      <c r="Q15" s="23">
        <v>0</v>
      </c>
      <c r="R15" s="23">
        <v>0</v>
      </c>
      <c r="S15" s="25">
        <v>1</v>
      </c>
      <c r="T15" s="30" t="str">
        <f>"(3)"</f>
        <v>(3)</v>
      </c>
      <c r="U15" s="53"/>
      <c r="V15" s="47"/>
    </row>
    <row r="16" spans="2:29" s="8" customFormat="1" ht="31.5" customHeight="1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N16" s="25">
        <v>0</v>
      </c>
      <c r="O16" s="24">
        <v>1</v>
      </c>
      <c r="P16" s="23">
        <v>1</v>
      </c>
      <c r="Q16" s="23">
        <v>0</v>
      </c>
      <c r="R16" s="23">
        <v>1</v>
      </c>
      <c r="S16" s="25">
        <v>1</v>
      </c>
      <c r="T16" s="30" t="str">
        <f>"(6)"</f>
        <v>(6)</v>
      </c>
      <c r="U16" s="53"/>
      <c r="V16" s="47"/>
    </row>
    <row r="17" spans="1:43" ht="31.5" customHeight="1" x14ac:dyDescent="0.25">
      <c r="A17" s="4"/>
      <c r="B17" s="26" t="s">
        <v>9</v>
      </c>
      <c r="C17" s="26"/>
      <c r="D17" s="26"/>
      <c r="E17" s="26"/>
      <c r="F17" s="30">
        <v>0</v>
      </c>
      <c r="G17" s="29">
        <v>2</v>
      </c>
      <c r="H17" s="29">
        <v>3</v>
      </c>
      <c r="I17" s="29">
        <v>7</v>
      </c>
      <c r="J17" s="29">
        <v>8</v>
      </c>
      <c r="K17" s="30">
        <v>12</v>
      </c>
      <c r="L17" s="53"/>
      <c r="M17" s="54"/>
      <c r="N17" s="25">
        <v>0</v>
      </c>
      <c r="O17" s="23">
        <v>1</v>
      </c>
      <c r="P17" s="23">
        <v>1</v>
      </c>
      <c r="Q17" s="23">
        <v>0</v>
      </c>
      <c r="R17" s="23">
        <v>1</v>
      </c>
      <c r="S17" s="25">
        <v>1</v>
      </c>
      <c r="T17" s="30" t="str">
        <f>"(6)"</f>
        <v>(6)</v>
      </c>
      <c r="U17" s="53"/>
      <c r="V17" s="47"/>
    </row>
    <row r="18" spans="1:43" ht="31.5" customHeight="1" x14ac:dyDescent="0.25">
      <c r="A18" s="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9"/>
      <c r="AA18" s="9"/>
      <c r="AB18" s="9"/>
      <c r="AC18" s="9"/>
    </row>
    <row r="19" spans="1:43" s="8" customFormat="1" ht="31.5" customHeight="1" x14ac:dyDescent="0.25">
      <c r="B19" s="10" t="s">
        <v>17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AB19" s="9"/>
      <c r="AC19" s="9"/>
    </row>
    <row r="20" spans="1:43" s="4" customFormat="1" ht="31.5" customHeight="1" x14ac:dyDescent="0.25">
      <c r="B20" s="14"/>
      <c r="C20" s="18" t="s">
        <v>18</v>
      </c>
      <c r="D20" s="18"/>
      <c r="E20" s="18"/>
      <c r="F20" s="18"/>
      <c r="G20" s="18"/>
      <c r="H20" s="18"/>
      <c r="M20" s="9"/>
      <c r="N20" s="9"/>
      <c r="AM20" s="8"/>
      <c r="AN20" s="8"/>
      <c r="AO20" s="8"/>
      <c r="AP20" s="8"/>
      <c r="AQ20" s="8"/>
    </row>
    <row r="21" spans="1:43" s="4" customFormat="1" ht="31.5" customHeight="1" x14ac:dyDescent="0.25">
      <c r="B21" s="10"/>
      <c r="C21" s="11" t="s">
        <v>10</v>
      </c>
      <c r="D21" s="11" t="s">
        <v>11</v>
      </c>
      <c r="E21" s="11" t="s">
        <v>12</v>
      </c>
      <c r="F21" s="11" t="s">
        <v>13</v>
      </c>
      <c r="G21" s="11" t="s">
        <v>14</v>
      </c>
      <c r="H21" s="11" t="s">
        <v>10</v>
      </c>
      <c r="M21" s="9"/>
      <c r="N21" s="9"/>
      <c r="AM21" s="8"/>
      <c r="AN21" s="8"/>
    </row>
    <row r="22" spans="1:43" s="4" customFormat="1" ht="31.5" customHeight="1" x14ac:dyDescent="0.25">
      <c r="B22" s="41">
        <v>1</v>
      </c>
      <c r="C22" s="30">
        <v>0</v>
      </c>
      <c r="D22" s="28">
        <v>1</v>
      </c>
      <c r="E22" s="28">
        <v>0</v>
      </c>
      <c r="F22" s="28">
        <v>1</v>
      </c>
      <c r="G22" s="28">
        <v>0</v>
      </c>
      <c r="H22" s="30">
        <v>1</v>
      </c>
      <c r="I22" s="53"/>
      <c r="J22" s="47"/>
      <c r="M22" s="9"/>
      <c r="N22" s="9"/>
      <c r="AM22" s="8"/>
      <c r="AN22" s="8"/>
    </row>
    <row r="23" spans="1:43" s="4" customFormat="1" ht="31.5" customHeight="1" x14ac:dyDescent="0.25">
      <c r="B23" s="41">
        <v>2</v>
      </c>
      <c r="C23" s="30">
        <v>0</v>
      </c>
      <c r="D23" s="29">
        <v>0</v>
      </c>
      <c r="E23" s="29">
        <v>1</v>
      </c>
      <c r="F23" s="29">
        <v>1</v>
      </c>
      <c r="G23" s="29">
        <v>0</v>
      </c>
      <c r="H23" s="30">
        <v>1</v>
      </c>
      <c r="I23" s="53"/>
      <c r="J23" s="47"/>
      <c r="M23" s="9"/>
      <c r="N23" s="9"/>
      <c r="AM23" s="8"/>
      <c r="AN23" s="8"/>
    </row>
    <row r="24" spans="1:43" s="4" customFormat="1" ht="31.5" customHeight="1" x14ac:dyDescent="0.25">
      <c r="B24" s="41">
        <v>3</v>
      </c>
      <c r="C24" s="30">
        <v>0</v>
      </c>
      <c r="D24" s="29">
        <v>1</v>
      </c>
      <c r="E24" s="29">
        <v>1</v>
      </c>
      <c r="F24" s="29">
        <v>0</v>
      </c>
      <c r="G24" s="29">
        <v>0</v>
      </c>
      <c r="H24" s="30">
        <v>1</v>
      </c>
      <c r="I24" s="53"/>
      <c r="J24" s="47"/>
      <c r="M24" s="9"/>
      <c r="N24" s="9"/>
      <c r="AM24" s="8"/>
      <c r="AN24" s="8"/>
    </row>
    <row r="25" spans="1:43" s="4" customFormat="1" ht="31.5" customHeight="1" x14ac:dyDescent="0.25">
      <c r="B25" s="41">
        <v>4</v>
      </c>
      <c r="C25" s="30">
        <v>0</v>
      </c>
      <c r="D25" s="29">
        <v>0</v>
      </c>
      <c r="E25" s="29">
        <v>1</v>
      </c>
      <c r="F25" s="29">
        <v>0</v>
      </c>
      <c r="G25" s="29">
        <v>0</v>
      </c>
      <c r="H25" s="30">
        <v>1</v>
      </c>
      <c r="I25" s="53"/>
      <c r="J25" s="47"/>
      <c r="M25" s="15"/>
      <c r="N25" s="15"/>
      <c r="AM25" s="8"/>
      <c r="AN25" s="8"/>
    </row>
    <row r="26" spans="1:43" s="4" customFormat="1" ht="31.5" customHeight="1" x14ac:dyDescent="0.25">
      <c r="B26" s="41">
        <v>5</v>
      </c>
      <c r="C26" s="30">
        <v>0</v>
      </c>
      <c r="D26" s="28">
        <v>1</v>
      </c>
      <c r="E26" s="28">
        <v>0</v>
      </c>
      <c r="F26" s="28">
        <v>0</v>
      </c>
      <c r="G26" s="28">
        <v>1</v>
      </c>
      <c r="H26" s="30">
        <v>1</v>
      </c>
      <c r="I26" s="53"/>
      <c r="J26" s="47"/>
      <c r="M26" s="9"/>
      <c r="N26" s="9"/>
      <c r="AM26" s="8"/>
      <c r="AN26" s="8"/>
    </row>
    <row r="27" spans="1:43" s="4" customFormat="1" ht="31.5" customHeight="1" x14ac:dyDescent="0.25">
      <c r="B27" s="41">
        <v>6</v>
      </c>
      <c r="C27" s="30">
        <v>0</v>
      </c>
      <c r="D27" s="28">
        <v>1</v>
      </c>
      <c r="E27" s="28">
        <v>1</v>
      </c>
      <c r="F27" s="28">
        <v>0</v>
      </c>
      <c r="G27" s="28">
        <v>1</v>
      </c>
      <c r="H27" s="30">
        <v>1</v>
      </c>
      <c r="I27" s="53"/>
      <c r="J27" s="47"/>
      <c r="M27" s="9"/>
      <c r="N27" s="9"/>
      <c r="X27" s="8"/>
      <c r="Y27" s="8"/>
      <c r="Z27" s="8"/>
      <c r="AA27" s="8"/>
      <c r="AB27" s="9"/>
      <c r="AC27" s="9"/>
    </row>
    <row r="28" spans="1:43" s="4" customFormat="1" ht="31.5" customHeight="1" x14ac:dyDescent="0.25">
      <c r="B28" s="41">
        <v>7</v>
      </c>
      <c r="C28" s="30">
        <v>0</v>
      </c>
      <c r="D28" s="28">
        <v>0</v>
      </c>
      <c r="E28" s="28">
        <v>1</v>
      </c>
      <c r="F28" s="28">
        <v>0</v>
      </c>
      <c r="G28" s="28">
        <v>1</v>
      </c>
      <c r="H28" s="30">
        <v>1</v>
      </c>
      <c r="I28" s="53"/>
      <c r="J28" s="47"/>
      <c r="M28" s="9"/>
      <c r="N28" s="9"/>
      <c r="X28" s="8"/>
      <c r="Y28" s="8"/>
      <c r="Z28" s="8"/>
      <c r="AA28" s="8"/>
      <c r="AB28" s="9"/>
      <c r="AC28" s="9"/>
    </row>
    <row r="29" spans="1:43" s="4" customFormat="1" ht="31.5" customHeight="1" x14ac:dyDescent="0.25">
      <c r="B29" s="9"/>
      <c r="C29" s="9"/>
      <c r="D29" s="9"/>
      <c r="E29" s="9"/>
      <c r="F29" s="9"/>
      <c r="G29" s="9"/>
      <c r="H29" s="9"/>
      <c r="I29" s="9"/>
      <c r="J29" s="10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8"/>
      <c r="W29" s="8"/>
      <c r="X29" s="8"/>
      <c r="Y29" s="8"/>
      <c r="Z29" s="8"/>
      <c r="AA29" s="8"/>
      <c r="AB29" s="9"/>
      <c r="AC29" s="9"/>
    </row>
    <row r="30" spans="1:43" s="4" customFormat="1" ht="31.5" customHeight="1" x14ac:dyDescent="0.25">
      <c r="B30" s="10" t="s">
        <v>21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43" s="8" customFormat="1" ht="31.5" customHeight="1" x14ac:dyDescent="0.25">
      <c r="B31" s="20"/>
      <c r="C31" s="18" t="s">
        <v>20</v>
      </c>
      <c r="D31" s="18"/>
      <c r="E31" s="18"/>
      <c r="F31" s="18"/>
      <c r="G31" s="18"/>
      <c r="K31" s="20"/>
      <c r="L31" s="18" t="s">
        <v>7</v>
      </c>
      <c r="M31" s="18"/>
      <c r="N31" s="18"/>
      <c r="O31" s="18"/>
      <c r="P31" s="18"/>
      <c r="T31" s="26" t="s">
        <v>22</v>
      </c>
      <c r="U31" s="26"/>
      <c r="V31" s="26"/>
      <c r="W31" s="26"/>
    </row>
    <row r="32" spans="1:43" s="4" customFormat="1" ht="31.5" customHeight="1" thickBot="1" x14ac:dyDescent="0.3">
      <c r="B32" s="41">
        <v>1</v>
      </c>
      <c r="C32" s="38">
        <v>5</v>
      </c>
      <c r="D32" s="23">
        <v>5</v>
      </c>
      <c r="E32" s="23">
        <v>5</v>
      </c>
      <c r="F32" s="23">
        <v>4</v>
      </c>
      <c r="G32" s="23">
        <v>5</v>
      </c>
      <c r="H32" s="53"/>
      <c r="I32" s="47"/>
      <c r="K32" s="42">
        <v>1</v>
      </c>
      <c r="L32" s="34">
        <v>5</v>
      </c>
      <c r="M32" s="34">
        <v>5</v>
      </c>
      <c r="N32" s="34">
        <v>3</v>
      </c>
      <c r="O32" s="34">
        <v>5</v>
      </c>
      <c r="P32" s="34">
        <v>6</v>
      </c>
      <c r="Q32" s="53"/>
      <c r="R32" s="47"/>
      <c r="T32" s="30">
        <v>1</v>
      </c>
      <c r="U32" s="46">
        <v>1</v>
      </c>
      <c r="V32" s="46">
        <v>1</v>
      </c>
      <c r="W32" s="46">
        <v>1</v>
      </c>
    </row>
    <row r="33" spans="1:39" ht="31.5" customHeight="1" thickBot="1" x14ac:dyDescent="0.3">
      <c r="A33" s="4"/>
      <c r="B33" s="41">
        <v>2</v>
      </c>
      <c r="C33" s="38">
        <v>3</v>
      </c>
      <c r="D33" s="23">
        <v>7</v>
      </c>
      <c r="E33" s="23">
        <v>7</v>
      </c>
      <c r="F33" s="23">
        <v>2</v>
      </c>
      <c r="G33" s="23">
        <v>5</v>
      </c>
      <c r="H33" s="53"/>
      <c r="I33" s="47"/>
      <c r="K33" s="44">
        <v>2</v>
      </c>
      <c r="L33" s="36">
        <v>1</v>
      </c>
      <c r="M33" s="36">
        <v>9</v>
      </c>
      <c r="N33" s="36">
        <v>7</v>
      </c>
      <c r="O33" s="36">
        <v>1</v>
      </c>
      <c r="P33" s="37">
        <v>6</v>
      </c>
      <c r="Q33" s="61"/>
      <c r="R33" s="47"/>
      <c r="T33" s="28">
        <v>2</v>
      </c>
      <c r="U33" s="28">
        <v>2</v>
      </c>
      <c r="V33" s="29">
        <v>2</v>
      </c>
      <c r="W33" s="29">
        <v>2</v>
      </c>
    </row>
    <row r="34" spans="1:39" ht="31.5" customHeight="1" thickBot="1" x14ac:dyDescent="0.3">
      <c r="A34" s="4"/>
      <c r="B34" s="42">
        <v>3</v>
      </c>
      <c r="C34" s="39">
        <v>7</v>
      </c>
      <c r="D34" s="34">
        <v>3</v>
      </c>
      <c r="E34" s="34">
        <v>5</v>
      </c>
      <c r="F34" s="34">
        <v>2</v>
      </c>
      <c r="G34" s="34">
        <v>7</v>
      </c>
      <c r="H34" s="53"/>
      <c r="I34" s="47"/>
      <c r="K34" s="43">
        <v>3</v>
      </c>
      <c r="L34" s="35">
        <v>6</v>
      </c>
      <c r="M34" s="35">
        <v>4</v>
      </c>
      <c r="N34" s="35">
        <v>3</v>
      </c>
      <c r="O34" s="35">
        <v>4</v>
      </c>
      <c r="P34" s="35">
        <v>7</v>
      </c>
      <c r="Q34" s="53"/>
      <c r="R34" s="47"/>
      <c r="T34" s="46">
        <v>3</v>
      </c>
      <c r="U34" s="28">
        <v>3</v>
      </c>
      <c r="V34" s="46">
        <v>3</v>
      </c>
      <c r="W34" s="29">
        <v>3</v>
      </c>
    </row>
    <row r="35" spans="1:39" ht="31.5" customHeight="1" thickBot="1" x14ac:dyDescent="0.3">
      <c r="A35" s="4"/>
      <c r="B35" s="44">
        <v>4</v>
      </c>
      <c r="C35" s="36">
        <v>3</v>
      </c>
      <c r="D35" s="36">
        <v>4</v>
      </c>
      <c r="E35" s="36">
        <v>3</v>
      </c>
      <c r="F35" s="36">
        <v>7</v>
      </c>
      <c r="G35" s="37">
        <v>7</v>
      </c>
      <c r="H35" s="61"/>
      <c r="I35" s="47"/>
      <c r="K35" s="41">
        <v>4</v>
      </c>
      <c r="L35" s="23">
        <v>1</v>
      </c>
      <c r="M35" s="23">
        <v>5</v>
      </c>
      <c r="N35" s="23">
        <v>4</v>
      </c>
      <c r="O35" s="23">
        <v>7</v>
      </c>
      <c r="P35" s="23">
        <v>7</v>
      </c>
      <c r="Q35" s="53"/>
      <c r="R35" s="47"/>
      <c r="T35" s="46">
        <v>4</v>
      </c>
      <c r="U35" s="28">
        <v>4</v>
      </c>
      <c r="V35" s="46">
        <v>4</v>
      </c>
      <c r="W35" s="46">
        <v>4</v>
      </c>
    </row>
    <row r="36" spans="1:39" ht="31.5" customHeight="1" x14ac:dyDescent="0.25">
      <c r="A36" s="4"/>
      <c r="B36" s="43">
        <v>5</v>
      </c>
      <c r="C36" s="40">
        <v>5</v>
      </c>
      <c r="D36" s="35">
        <v>2</v>
      </c>
      <c r="E36" s="35">
        <v>8</v>
      </c>
      <c r="F36" s="35">
        <v>7</v>
      </c>
      <c r="G36" s="35">
        <v>2</v>
      </c>
      <c r="H36" s="53"/>
      <c r="I36" s="47"/>
      <c r="K36" s="41">
        <v>5</v>
      </c>
      <c r="L36" s="23">
        <v>5</v>
      </c>
      <c r="M36" s="23">
        <v>1</v>
      </c>
      <c r="N36" s="23">
        <v>7</v>
      </c>
      <c r="O36" s="23">
        <v>9</v>
      </c>
      <c r="P36" s="23">
        <v>2</v>
      </c>
      <c r="Q36" s="53"/>
      <c r="R36" s="47"/>
      <c r="T36" s="28">
        <v>5</v>
      </c>
      <c r="U36" s="28">
        <v>5</v>
      </c>
      <c r="V36" s="46">
        <v>5</v>
      </c>
      <c r="W36" s="46">
        <v>5</v>
      </c>
    </row>
    <row r="37" spans="1:39" ht="31.5" customHeight="1" x14ac:dyDescent="0.25">
      <c r="A37" s="4"/>
      <c r="B37" s="41">
        <v>6</v>
      </c>
      <c r="C37" s="38">
        <v>7</v>
      </c>
      <c r="D37" s="23">
        <v>8</v>
      </c>
      <c r="E37" s="23">
        <v>2</v>
      </c>
      <c r="F37" s="23">
        <v>5</v>
      </c>
      <c r="G37" s="23">
        <v>2</v>
      </c>
      <c r="H37" s="53"/>
      <c r="I37" s="47"/>
      <c r="K37" s="41">
        <v>6</v>
      </c>
      <c r="L37" s="23">
        <v>6</v>
      </c>
      <c r="M37" s="23">
        <v>7</v>
      </c>
      <c r="N37" s="23">
        <v>4</v>
      </c>
      <c r="O37" s="23">
        <v>5</v>
      </c>
      <c r="P37" s="23">
        <v>2</v>
      </c>
      <c r="Q37" s="53"/>
      <c r="R37" s="47"/>
      <c r="T37" s="30">
        <v>6</v>
      </c>
      <c r="U37" s="46">
        <v>6</v>
      </c>
      <c r="V37" s="46">
        <v>6</v>
      </c>
      <c r="W37" s="29">
        <v>6</v>
      </c>
    </row>
    <row r="38" spans="1:39" ht="31.5" customHeight="1" x14ac:dyDescent="0.25">
      <c r="A38" s="4"/>
      <c r="B38" s="41">
        <v>7</v>
      </c>
      <c r="C38" s="38">
        <v>3</v>
      </c>
      <c r="D38" s="23">
        <v>4</v>
      </c>
      <c r="E38" s="23">
        <v>10</v>
      </c>
      <c r="F38" s="23">
        <v>5</v>
      </c>
      <c r="G38" s="23">
        <v>2</v>
      </c>
      <c r="H38" s="53"/>
      <c r="I38" s="47"/>
      <c r="K38" s="41">
        <v>7</v>
      </c>
      <c r="L38" s="23">
        <v>1</v>
      </c>
      <c r="M38" s="23">
        <v>5</v>
      </c>
      <c r="N38" s="23">
        <v>11</v>
      </c>
      <c r="O38" s="23">
        <v>5</v>
      </c>
      <c r="P38" s="23">
        <v>2</v>
      </c>
      <c r="Q38" s="53"/>
      <c r="R38" s="47"/>
      <c r="T38" s="46">
        <v>7</v>
      </c>
      <c r="U38" s="46">
        <v>7</v>
      </c>
      <c r="V38" s="46">
        <v>7</v>
      </c>
      <c r="W38" s="46">
        <v>7</v>
      </c>
    </row>
    <row r="39" spans="1:39" ht="31.5" customHeight="1" x14ac:dyDescent="0.25">
      <c r="A39" s="4"/>
      <c r="B39" s="20"/>
      <c r="C39" s="20"/>
      <c r="D39" s="20"/>
      <c r="E39" s="20"/>
      <c r="F39" s="20"/>
      <c r="G39" s="20"/>
      <c r="T39" s="28">
        <v>8</v>
      </c>
      <c r="U39" s="30">
        <v>8</v>
      </c>
      <c r="V39" s="30">
        <v>8</v>
      </c>
      <c r="W39" s="29">
        <v>8</v>
      </c>
      <c r="AF39" s="20"/>
      <c r="AM39" s="20"/>
    </row>
    <row r="40" spans="1:39" ht="31.5" customHeight="1" x14ac:dyDescent="0.25">
      <c r="A40" s="4"/>
      <c r="B40" s="20"/>
      <c r="C40" s="18" t="s">
        <v>8</v>
      </c>
      <c r="D40" s="18"/>
      <c r="E40" s="18"/>
      <c r="F40" s="18"/>
      <c r="G40" s="18"/>
      <c r="K40" s="20"/>
      <c r="L40" s="18" t="s">
        <v>9</v>
      </c>
      <c r="M40" s="18"/>
      <c r="N40" s="18"/>
      <c r="O40" s="18"/>
      <c r="P40" s="18"/>
      <c r="T40" s="30">
        <v>9</v>
      </c>
      <c r="U40" s="46">
        <v>9</v>
      </c>
      <c r="V40" s="29">
        <v>9</v>
      </c>
      <c r="W40" s="29">
        <v>9</v>
      </c>
      <c r="AF40" s="20"/>
    </row>
    <row r="41" spans="1:39" ht="31.5" customHeight="1" x14ac:dyDescent="0.25">
      <c r="A41" s="4"/>
      <c r="B41" s="42">
        <v>1</v>
      </c>
      <c r="C41" s="23">
        <v>5</v>
      </c>
      <c r="D41" s="23">
        <v>3</v>
      </c>
      <c r="E41" s="23">
        <v>5</v>
      </c>
      <c r="F41" s="23">
        <v>6</v>
      </c>
      <c r="G41" s="23">
        <v>5</v>
      </c>
      <c r="H41" s="53"/>
      <c r="I41" s="47"/>
      <c r="K41" s="41">
        <v>1</v>
      </c>
      <c r="L41" s="23">
        <v>3</v>
      </c>
      <c r="M41" s="23">
        <v>5</v>
      </c>
      <c r="N41" s="23">
        <v>6</v>
      </c>
      <c r="O41" s="23">
        <v>5</v>
      </c>
      <c r="P41" s="23">
        <v>5</v>
      </c>
      <c r="Q41" s="53"/>
      <c r="R41" s="47"/>
      <c r="T41" s="28">
        <v>10</v>
      </c>
      <c r="U41" s="30">
        <v>10</v>
      </c>
      <c r="V41" s="29">
        <v>10</v>
      </c>
      <c r="W41" s="30">
        <v>10</v>
      </c>
      <c r="AF41" s="45"/>
    </row>
    <row r="42" spans="1:39" ht="31.5" customHeight="1" thickBot="1" x14ac:dyDescent="0.3">
      <c r="A42" s="4"/>
      <c r="B42" s="42">
        <v>2</v>
      </c>
      <c r="C42" s="34">
        <v>1</v>
      </c>
      <c r="D42" s="34">
        <v>7</v>
      </c>
      <c r="E42" s="34">
        <v>9</v>
      </c>
      <c r="F42" s="34">
        <v>2</v>
      </c>
      <c r="G42" s="34">
        <v>5</v>
      </c>
      <c r="H42" s="53"/>
      <c r="I42" s="47"/>
      <c r="K42" s="41">
        <v>2</v>
      </c>
      <c r="L42" s="23">
        <v>2</v>
      </c>
      <c r="M42" s="23">
        <v>6</v>
      </c>
      <c r="N42" s="23">
        <v>7</v>
      </c>
      <c r="O42" s="23">
        <v>4</v>
      </c>
      <c r="P42" s="23">
        <v>5</v>
      </c>
      <c r="Q42" s="53"/>
      <c r="R42" s="47"/>
      <c r="T42" s="30">
        <v>11</v>
      </c>
      <c r="U42" s="23">
        <v>11</v>
      </c>
      <c r="V42" s="25">
        <v>11</v>
      </c>
      <c r="W42" s="25">
        <v>11</v>
      </c>
      <c r="AF42" s="45"/>
    </row>
    <row r="43" spans="1:39" ht="31.5" customHeight="1" thickBot="1" x14ac:dyDescent="0.3">
      <c r="A43" s="4"/>
      <c r="B43" s="44">
        <v>3</v>
      </c>
      <c r="C43" s="36">
        <v>7</v>
      </c>
      <c r="D43" s="36">
        <v>1</v>
      </c>
      <c r="E43" s="36">
        <v>5</v>
      </c>
      <c r="F43" s="36">
        <v>4</v>
      </c>
      <c r="G43" s="37">
        <v>7</v>
      </c>
      <c r="H43" s="61"/>
      <c r="I43" s="47"/>
      <c r="K43" s="41">
        <v>3</v>
      </c>
      <c r="L43" s="23">
        <v>7</v>
      </c>
      <c r="M43" s="23">
        <v>1</v>
      </c>
      <c r="N43" s="23">
        <v>6</v>
      </c>
      <c r="O43" s="23">
        <v>1</v>
      </c>
      <c r="P43" s="23">
        <v>9</v>
      </c>
      <c r="Q43" s="53"/>
      <c r="R43" s="47"/>
      <c r="T43" s="1">
        <v>3</v>
      </c>
      <c r="U43" s="1">
        <v>4</v>
      </c>
      <c r="V43" s="20">
        <v>6</v>
      </c>
      <c r="W43" s="1">
        <v>4</v>
      </c>
      <c r="AF43" s="20"/>
    </row>
    <row r="44" spans="1:39" ht="31.5" customHeight="1" x14ac:dyDescent="0.25">
      <c r="A44" s="4"/>
      <c r="B44" s="43">
        <v>4</v>
      </c>
      <c r="C44" s="35">
        <v>1</v>
      </c>
      <c r="D44" s="35">
        <v>6</v>
      </c>
      <c r="E44" s="35">
        <v>1</v>
      </c>
      <c r="F44" s="35">
        <v>9</v>
      </c>
      <c r="G44" s="35">
        <v>7</v>
      </c>
      <c r="H44" s="53"/>
      <c r="I44" s="47"/>
      <c r="K44" s="41">
        <v>4</v>
      </c>
      <c r="L44" s="23">
        <v>2</v>
      </c>
      <c r="M44" s="23">
        <v>5</v>
      </c>
      <c r="N44" s="23">
        <v>1</v>
      </c>
      <c r="O44" s="23">
        <v>7</v>
      </c>
      <c r="P44" s="23">
        <v>9</v>
      </c>
      <c r="Q44" s="53"/>
      <c r="R44" s="47"/>
      <c r="AF44" s="20"/>
    </row>
    <row r="45" spans="1:39" ht="31.5" customHeight="1" thickBot="1" x14ac:dyDescent="0.3">
      <c r="A45" s="4"/>
      <c r="B45" s="42">
        <v>5</v>
      </c>
      <c r="C45" s="34">
        <v>5</v>
      </c>
      <c r="D45" s="34">
        <v>2</v>
      </c>
      <c r="E45" s="34">
        <v>6</v>
      </c>
      <c r="F45" s="34">
        <v>7</v>
      </c>
      <c r="G45" s="34">
        <v>4</v>
      </c>
      <c r="H45" s="53"/>
      <c r="I45" s="47"/>
      <c r="K45" s="42">
        <v>5</v>
      </c>
      <c r="L45" s="34">
        <v>3</v>
      </c>
      <c r="M45" s="34">
        <v>4</v>
      </c>
      <c r="N45" s="34">
        <v>7</v>
      </c>
      <c r="O45" s="34">
        <v>6</v>
      </c>
      <c r="P45" s="34">
        <v>4</v>
      </c>
      <c r="Q45" s="53"/>
      <c r="R45" s="47"/>
      <c r="AF45" s="20"/>
    </row>
    <row r="46" spans="1:39" ht="31.5" customHeight="1" thickBot="1" x14ac:dyDescent="0.3">
      <c r="A46" s="4"/>
      <c r="B46" s="44">
        <v>6</v>
      </c>
      <c r="C46" s="36">
        <v>7</v>
      </c>
      <c r="D46" s="36">
        <v>6</v>
      </c>
      <c r="E46" s="36">
        <v>4</v>
      </c>
      <c r="F46" s="36">
        <v>3</v>
      </c>
      <c r="G46" s="37">
        <v>4</v>
      </c>
      <c r="H46" s="61"/>
      <c r="I46" s="47"/>
      <c r="K46" s="44">
        <v>6</v>
      </c>
      <c r="L46" s="36">
        <v>7</v>
      </c>
      <c r="M46" s="36">
        <v>7</v>
      </c>
      <c r="N46" s="36">
        <v>1</v>
      </c>
      <c r="O46" s="36">
        <v>5</v>
      </c>
      <c r="P46" s="37">
        <v>4</v>
      </c>
      <c r="Q46" s="61"/>
      <c r="R46" s="47"/>
      <c r="AF46" s="20"/>
    </row>
    <row r="47" spans="1:39" ht="31.5" customHeight="1" x14ac:dyDescent="0.25">
      <c r="A47" s="4"/>
      <c r="B47" s="43">
        <v>7</v>
      </c>
      <c r="C47" s="35">
        <v>1</v>
      </c>
      <c r="D47" s="35">
        <v>6</v>
      </c>
      <c r="E47" s="35">
        <v>10</v>
      </c>
      <c r="F47" s="35">
        <v>3</v>
      </c>
      <c r="G47" s="35">
        <v>4</v>
      </c>
      <c r="H47" s="53"/>
      <c r="I47" s="47"/>
      <c r="K47" s="43">
        <v>7</v>
      </c>
      <c r="L47" s="35">
        <v>2</v>
      </c>
      <c r="M47" s="35">
        <v>5</v>
      </c>
      <c r="N47" s="35">
        <v>8</v>
      </c>
      <c r="O47" s="35">
        <v>5</v>
      </c>
      <c r="P47" s="35">
        <v>4</v>
      </c>
      <c r="Q47" s="53"/>
      <c r="R47" s="47"/>
      <c r="Y47" s="20"/>
      <c r="AF47" s="20"/>
    </row>
    <row r="48" spans="1:39" s="7" customFormat="1" ht="31.5" customHeight="1" x14ac:dyDescent="0.25">
      <c r="B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2"/>
      <c r="AE48" s="22"/>
      <c r="AF48" s="22"/>
      <c r="AG48" s="22"/>
      <c r="AH48" s="8"/>
    </row>
    <row r="49" spans="2:34" s="7" customFormat="1" ht="31.5" customHeight="1" x14ac:dyDescent="0.25">
      <c r="B49" s="17" t="s">
        <v>23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0"/>
      <c r="AA49" s="20"/>
      <c r="AB49" s="20"/>
      <c r="AC49" s="20"/>
      <c r="AD49" s="22"/>
      <c r="AE49" s="22"/>
      <c r="AF49" s="22"/>
      <c r="AG49" s="22"/>
      <c r="AH49" s="8"/>
    </row>
    <row r="50" spans="2:34" s="7" customFormat="1" ht="31.5" customHeight="1" x14ac:dyDescent="0.25">
      <c r="B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2"/>
      <c r="AE50" s="22"/>
      <c r="AF50" s="22"/>
      <c r="AG50" s="22"/>
      <c r="AH50" s="8"/>
    </row>
    <row r="51" spans="2:34" ht="31.5" customHeight="1" x14ac:dyDescent="0.25">
      <c r="B51" s="10" t="s">
        <v>19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2"/>
      <c r="AE51" s="22"/>
      <c r="AF51" s="22"/>
      <c r="AG51" s="22"/>
      <c r="AH51" s="8"/>
    </row>
    <row r="52" spans="2:34" ht="31.5" customHeight="1" x14ac:dyDescent="0.25">
      <c r="B52" s="8"/>
      <c r="C52" s="8"/>
      <c r="D52" s="9"/>
      <c r="E52" s="8"/>
      <c r="F52" s="18" t="s">
        <v>16</v>
      </c>
      <c r="G52" s="18"/>
      <c r="H52" s="18"/>
      <c r="I52" s="18"/>
      <c r="J52" s="18"/>
      <c r="K52" s="18"/>
      <c r="L52" s="18"/>
      <c r="O52" s="18" t="s">
        <v>15</v>
      </c>
      <c r="P52" s="18"/>
      <c r="Q52" s="18"/>
      <c r="R52" s="18"/>
      <c r="S52" s="18"/>
      <c r="T52" s="18"/>
      <c r="U52" s="18"/>
      <c r="V52" s="20"/>
      <c r="AF52" s="22"/>
      <c r="AG52" s="22"/>
      <c r="AH52" s="8"/>
    </row>
    <row r="53" spans="2:34" ht="31.5" customHeight="1" x14ac:dyDescent="0.25">
      <c r="B53" s="8"/>
      <c r="C53" s="8"/>
      <c r="D53" s="9"/>
      <c r="E53" s="8"/>
      <c r="F53" s="11" t="s">
        <v>10</v>
      </c>
      <c r="G53" s="11" t="s">
        <v>11</v>
      </c>
      <c r="H53" s="11" t="s">
        <v>12</v>
      </c>
      <c r="I53" s="11" t="s">
        <v>13</v>
      </c>
      <c r="J53" s="11" t="s">
        <v>14</v>
      </c>
      <c r="K53" s="11" t="s">
        <v>25</v>
      </c>
      <c r="L53" s="11" t="s">
        <v>10</v>
      </c>
      <c r="O53" s="48" t="s">
        <v>10</v>
      </c>
      <c r="P53" s="48" t="s">
        <v>11</v>
      </c>
      <c r="Q53" s="48" t="s">
        <v>12</v>
      </c>
      <c r="R53" s="48" t="s">
        <v>13</v>
      </c>
      <c r="S53" s="48" t="s">
        <v>14</v>
      </c>
      <c r="T53" s="48" t="s">
        <v>25</v>
      </c>
      <c r="U53" s="48" t="s">
        <v>10</v>
      </c>
      <c r="V53" s="20"/>
      <c r="AF53" s="22"/>
      <c r="AG53" s="22"/>
      <c r="AH53" s="8"/>
    </row>
    <row r="54" spans="2:34" ht="31.5" customHeight="1" x14ac:dyDescent="0.25">
      <c r="B54" s="26" t="s">
        <v>26</v>
      </c>
      <c r="C54" s="26"/>
      <c r="D54" s="26"/>
      <c r="E54" s="26"/>
      <c r="F54" s="30">
        <v>0</v>
      </c>
      <c r="G54" s="29">
        <v>3</v>
      </c>
      <c r="H54" s="29">
        <v>5</v>
      </c>
      <c r="I54" s="29">
        <v>6</v>
      </c>
      <c r="J54" s="29">
        <v>7</v>
      </c>
      <c r="K54" s="29">
        <v>10</v>
      </c>
      <c r="L54" s="30">
        <v>12</v>
      </c>
      <c r="M54" s="53"/>
      <c r="N54" s="54"/>
      <c r="O54" s="25">
        <v>0</v>
      </c>
      <c r="P54" s="23">
        <v>0</v>
      </c>
      <c r="Q54" s="23">
        <v>1</v>
      </c>
      <c r="R54" s="23">
        <v>1</v>
      </c>
      <c r="S54" s="23">
        <v>0</v>
      </c>
      <c r="T54" s="23">
        <v>0</v>
      </c>
      <c r="U54" s="30">
        <v>1</v>
      </c>
      <c r="V54" s="30" t="str">
        <f>"(6)"</f>
        <v>(6)</v>
      </c>
      <c r="W54" s="53"/>
      <c r="X54" s="47"/>
      <c r="AF54" s="22"/>
      <c r="AG54" s="22"/>
      <c r="AH54" s="8"/>
    </row>
    <row r="55" spans="2:34" ht="31.5" customHeight="1" x14ac:dyDescent="0.25">
      <c r="B55" s="26" t="s">
        <v>27</v>
      </c>
      <c r="C55" s="26"/>
      <c r="D55" s="26"/>
      <c r="E55" s="26"/>
      <c r="F55" s="30">
        <v>0</v>
      </c>
      <c r="G55" s="29">
        <v>3</v>
      </c>
      <c r="H55" s="29">
        <v>5</v>
      </c>
      <c r="I55" s="29">
        <v>6</v>
      </c>
      <c r="J55" s="29">
        <v>7</v>
      </c>
      <c r="K55" s="29">
        <v>9</v>
      </c>
      <c r="L55" s="30">
        <v>12</v>
      </c>
      <c r="M55" s="53"/>
      <c r="N55" s="54"/>
      <c r="O55" s="25">
        <v>0</v>
      </c>
      <c r="P55" s="23">
        <v>0</v>
      </c>
      <c r="Q55" s="23">
        <v>1</v>
      </c>
      <c r="R55" s="23">
        <v>1</v>
      </c>
      <c r="S55" s="23">
        <v>0</v>
      </c>
      <c r="T55" s="23">
        <v>1</v>
      </c>
      <c r="U55" s="30">
        <v>1</v>
      </c>
      <c r="V55" s="30" t="str">
        <f>"(2)"</f>
        <v>(2)</v>
      </c>
      <c r="W55" s="53"/>
      <c r="X55" s="47"/>
      <c r="AF55" s="22"/>
      <c r="AG55" s="22"/>
      <c r="AH55" s="8"/>
    </row>
    <row r="56" spans="2:34" ht="31.5" customHeight="1" x14ac:dyDescent="0.25">
      <c r="B56" s="27" t="s">
        <v>30</v>
      </c>
      <c r="C56" s="27"/>
      <c r="D56" s="27"/>
      <c r="E56" s="27"/>
      <c r="F56" s="30">
        <v>0</v>
      </c>
      <c r="G56" s="29">
        <v>3</v>
      </c>
      <c r="H56" s="29">
        <v>4</v>
      </c>
      <c r="I56" s="29">
        <v>7</v>
      </c>
      <c r="J56" s="29">
        <v>8</v>
      </c>
      <c r="K56" s="29">
        <v>11</v>
      </c>
      <c r="L56" s="30">
        <v>12</v>
      </c>
      <c r="M56" s="53"/>
      <c r="N56" s="54"/>
      <c r="O56" s="25">
        <v>0</v>
      </c>
      <c r="P56" s="24">
        <v>0</v>
      </c>
      <c r="Q56" s="23">
        <v>1</v>
      </c>
      <c r="R56" s="23">
        <v>0</v>
      </c>
      <c r="S56" s="23">
        <v>1</v>
      </c>
      <c r="T56" s="23">
        <v>0</v>
      </c>
      <c r="U56" s="30">
        <v>1</v>
      </c>
      <c r="V56" s="30" t="str">
        <f>"(10)"</f>
        <v>(10)</v>
      </c>
      <c r="W56" s="53"/>
      <c r="X56" s="47"/>
      <c r="AF56" s="22"/>
      <c r="AG56" s="22"/>
    </row>
    <row r="57" spans="2:34" ht="31.5" customHeight="1" x14ac:dyDescent="0.25">
      <c r="B57" s="26" t="s">
        <v>28</v>
      </c>
      <c r="C57" s="26"/>
      <c r="D57" s="26"/>
      <c r="E57" s="26"/>
      <c r="F57" s="30">
        <v>0</v>
      </c>
      <c r="G57" s="29">
        <v>2</v>
      </c>
      <c r="H57" s="29">
        <v>4</v>
      </c>
      <c r="I57" s="29">
        <v>6</v>
      </c>
      <c r="J57" s="29">
        <v>8</v>
      </c>
      <c r="K57" s="29">
        <v>10</v>
      </c>
      <c r="L57" s="30">
        <v>12</v>
      </c>
      <c r="M57" s="53"/>
      <c r="N57" s="54"/>
      <c r="O57" s="25">
        <v>0</v>
      </c>
      <c r="P57" s="23">
        <v>1</v>
      </c>
      <c r="Q57" s="23">
        <v>0</v>
      </c>
      <c r="R57" s="23">
        <v>1</v>
      </c>
      <c r="S57" s="23">
        <v>0</v>
      </c>
      <c r="T57" s="23">
        <v>0</v>
      </c>
      <c r="U57" s="30">
        <v>1</v>
      </c>
      <c r="V57" s="30" t="str">
        <f>"(5)"</f>
        <v>(5)</v>
      </c>
      <c r="W57" s="53"/>
      <c r="X57" s="47"/>
      <c r="AF57" s="22"/>
      <c r="AG57" s="22"/>
    </row>
    <row r="58" spans="2:34" ht="31.5" customHeight="1" x14ac:dyDescent="0.25">
      <c r="B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2"/>
      <c r="AE58" s="22"/>
      <c r="AF58" s="22"/>
      <c r="AG58" s="22"/>
    </row>
    <row r="59" spans="2:34" ht="31.5" customHeight="1" x14ac:dyDescent="0.25">
      <c r="B59" s="10" t="s">
        <v>32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</row>
    <row r="60" spans="2:34" ht="31.5" customHeight="1" x14ac:dyDescent="0.25">
      <c r="B60" s="20"/>
      <c r="C60" s="18" t="s">
        <v>29</v>
      </c>
      <c r="D60" s="18"/>
      <c r="E60" s="18"/>
      <c r="F60" s="18"/>
      <c r="G60" s="18"/>
      <c r="H60" s="18"/>
      <c r="I60" s="18"/>
      <c r="J60" s="20"/>
      <c r="K60" s="20"/>
      <c r="M60" s="20"/>
    </row>
    <row r="61" spans="2:34" ht="31.5" customHeight="1" x14ac:dyDescent="0.25">
      <c r="B61" s="20"/>
      <c r="C61" s="11" t="s">
        <v>10</v>
      </c>
      <c r="D61" s="11" t="s">
        <v>11</v>
      </c>
      <c r="E61" s="11" t="s">
        <v>12</v>
      </c>
      <c r="F61" s="11" t="s">
        <v>13</v>
      </c>
      <c r="G61" s="11" t="s">
        <v>14</v>
      </c>
      <c r="H61" s="11" t="s">
        <v>25</v>
      </c>
      <c r="I61" s="11" t="s">
        <v>10</v>
      </c>
      <c r="J61" s="20"/>
      <c r="K61" s="20"/>
      <c r="M61" s="20"/>
    </row>
    <row r="62" spans="2:34" ht="31.5" customHeight="1" x14ac:dyDescent="0.25">
      <c r="B62" s="41">
        <v>1</v>
      </c>
      <c r="C62" s="30">
        <v>0</v>
      </c>
      <c r="D62" s="29">
        <v>1</v>
      </c>
      <c r="E62" s="29">
        <v>0</v>
      </c>
      <c r="F62" s="29">
        <v>1</v>
      </c>
      <c r="G62" s="29">
        <v>0</v>
      </c>
      <c r="H62" s="29">
        <v>1</v>
      </c>
      <c r="I62" s="30">
        <v>1</v>
      </c>
      <c r="J62" s="57"/>
      <c r="K62" s="21"/>
      <c r="M62" s="20"/>
    </row>
    <row r="63" spans="2:34" ht="31.5" customHeight="1" x14ac:dyDescent="0.25">
      <c r="B63" s="41">
        <v>2</v>
      </c>
      <c r="C63" s="30">
        <v>0</v>
      </c>
      <c r="D63" s="29">
        <v>0</v>
      </c>
      <c r="E63" s="29">
        <v>1</v>
      </c>
      <c r="F63" s="29">
        <v>1</v>
      </c>
      <c r="G63" s="29">
        <v>0</v>
      </c>
      <c r="H63" s="29">
        <v>1</v>
      </c>
      <c r="I63" s="30">
        <v>1</v>
      </c>
      <c r="J63" s="57"/>
      <c r="K63" s="21"/>
      <c r="M63" s="20"/>
    </row>
    <row r="64" spans="2:34" ht="31.5" customHeight="1" x14ac:dyDescent="0.25">
      <c r="B64" s="41">
        <v>3</v>
      </c>
      <c r="C64" s="30">
        <v>0</v>
      </c>
      <c r="D64" s="29">
        <v>1</v>
      </c>
      <c r="E64" s="29">
        <v>1</v>
      </c>
      <c r="F64" s="29">
        <v>0</v>
      </c>
      <c r="G64" s="29">
        <v>0</v>
      </c>
      <c r="H64" s="29">
        <v>1</v>
      </c>
      <c r="I64" s="30">
        <v>1</v>
      </c>
      <c r="J64" s="57"/>
      <c r="K64" s="21"/>
      <c r="M64" s="20"/>
    </row>
    <row r="65" spans="2:36" ht="31.5" customHeight="1" x14ac:dyDescent="0.25">
      <c r="B65" s="41">
        <v>4</v>
      </c>
      <c r="C65" s="30">
        <v>0</v>
      </c>
      <c r="D65" s="29">
        <v>0</v>
      </c>
      <c r="E65" s="29">
        <v>1</v>
      </c>
      <c r="F65" s="29">
        <v>0</v>
      </c>
      <c r="G65" s="29">
        <v>0</v>
      </c>
      <c r="H65" s="29">
        <v>1</v>
      </c>
      <c r="I65" s="30">
        <v>1</v>
      </c>
      <c r="J65" s="57"/>
      <c r="K65" s="21"/>
      <c r="M65" s="20"/>
      <c r="N65" s="20"/>
      <c r="AD65" s="22"/>
      <c r="AE65" s="22"/>
      <c r="AF65" s="22"/>
      <c r="AG65" s="22"/>
      <c r="AH65" s="22"/>
      <c r="AI65" s="22"/>
      <c r="AJ65" s="22"/>
    </row>
    <row r="66" spans="2:36" ht="31.5" customHeight="1" x14ac:dyDescent="0.25">
      <c r="B66" s="41">
        <v>5</v>
      </c>
      <c r="C66" s="30">
        <v>0</v>
      </c>
      <c r="D66" s="29">
        <v>1</v>
      </c>
      <c r="E66" s="29">
        <v>0</v>
      </c>
      <c r="F66" s="29">
        <v>1</v>
      </c>
      <c r="G66" s="29">
        <v>0</v>
      </c>
      <c r="H66" s="29">
        <v>0</v>
      </c>
      <c r="I66" s="30">
        <v>1</v>
      </c>
      <c r="J66" s="57"/>
      <c r="K66" s="21"/>
      <c r="M66" s="20"/>
      <c r="N66" s="20"/>
      <c r="Y66" s="20"/>
      <c r="Z66" s="20"/>
      <c r="AA66" s="20"/>
      <c r="AB66" s="20"/>
      <c r="AC66" s="20"/>
      <c r="AD66" s="22"/>
      <c r="AE66" s="22"/>
      <c r="AF66" s="22"/>
      <c r="AG66" s="22"/>
      <c r="AH66" s="22"/>
      <c r="AI66" s="22"/>
      <c r="AJ66" s="22"/>
    </row>
    <row r="67" spans="2:36" ht="31.5" customHeight="1" x14ac:dyDescent="0.25">
      <c r="B67" s="41">
        <v>6</v>
      </c>
      <c r="C67" s="30">
        <v>0</v>
      </c>
      <c r="D67" s="29">
        <v>0</v>
      </c>
      <c r="E67" s="29">
        <v>1</v>
      </c>
      <c r="F67" s="29">
        <v>1</v>
      </c>
      <c r="G67" s="29">
        <v>0</v>
      </c>
      <c r="H67" s="29">
        <v>0</v>
      </c>
      <c r="I67" s="30">
        <v>1</v>
      </c>
      <c r="J67" s="57"/>
      <c r="K67" s="21"/>
      <c r="M67" s="20"/>
      <c r="N67" s="20"/>
      <c r="Y67" s="20"/>
      <c r="Z67" s="20"/>
      <c r="AA67" s="20"/>
      <c r="AB67" s="20"/>
      <c r="AC67" s="20"/>
      <c r="AD67" s="22"/>
      <c r="AE67" s="22"/>
      <c r="AF67" s="22"/>
      <c r="AG67" s="22"/>
      <c r="AH67" s="22"/>
      <c r="AI67" s="22"/>
      <c r="AJ67" s="22"/>
    </row>
    <row r="68" spans="2:36" ht="31.5" customHeight="1" x14ac:dyDescent="0.25">
      <c r="B68" s="41">
        <v>7</v>
      </c>
      <c r="C68" s="30">
        <v>0</v>
      </c>
      <c r="D68" s="29">
        <v>1</v>
      </c>
      <c r="E68" s="29">
        <v>0</v>
      </c>
      <c r="F68" s="29">
        <v>1</v>
      </c>
      <c r="G68" s="29">
        <v>1</v>
      </c>
      <c r="H68" s="29">
        <v>0</v>
      </c>
      <c r="I68" s="30">
        <v>1</v>
      </c>
      <c r="J68" s="57"/>
      <c r="K68" s="21"/>
      <c r="M68" s="20"/>
      <c r="N68" s="20"/>
      <c r="Y68" s="20"/>
      <c r="Z68" s="20"/>
      <c r="AA68" s="20"/>
      <c r="AB68" s="20"/>
      <c r="AC68" s="20"/>
      <c r="AD68" s="22"/>
      <c r="AE68" s="22"/>
      <c r="AF68" s="22"/>
      <c r="AG68" s="22"/>
      <c r="AH68" s="22"/>
      <c r="AI68" s="22"/>
      <c r="AJ68" s="22"/>
    </row>
    <row r="69" spans="2:36" s="7" customFormat="1" ht="31.5" customHeight="1" x14ac:dyDescent="0.25">
      <c r="B69" s="41">
        <v>8</v>
      </c>
      <c r="C69" s="30">
        <v>0</v>
      </c>
      <c r="D69" s="29">
        <v>1</v>
      </c>
      <c r="E69" s="29">
        <v>0</v>
      </c>
      <c r="F69" s="29">
        <v>0</v>
      </c>
      <c r="G69" s="29">
        <v>1</v>
      </c>
      <c r="H69" s="29">
        <v>0</v>
      </c>
      <c r="I69" s="30">
        <v>1</v>
      </c>
      <c r="J69" s="57"/>
      <c r="K69" s="21"/>
      <c r="M69" s="20"/>
      <c r="N69" s="20"/>
      <c r="Y69" s="20"/>
      <c r="Z69" s="20"/>
      <c r="AA69" s="20"/>
      <c r="AB69" s="20"/>
      <c r="AC69" s="20"/>
      <c r="AD69" s="22"/>
      <c r="AE69" s="22"/>
      <c r="AF69" s="22"/>
      <c r="AG69" s="22"/>
      <c r="AH69" s="22"/>
      <c r="AI69" s="22"/>
      <c r="AJ69" s="22"/>
    </row>
    <row r="70" spans="2:36" s="4" customFormat="1" ht="31.5" customHeight="1" x14ac:dyDescent="0.25">
      <c r="B70" s="41">
        <v>9</v>
      </c>
      <c r="C70" s="30">
        <v>0</v>
      </c>
      <c r="D70" s="29">
        <v>1</v>
      </c>
      <c r="E70" s="29">
        <v>1</v>
      </c>
      <c r="F70" s="29">
        <v>0</v>
      </c>
      <c r="G70" s="29">
        <v>1</v>
      </c>
      <c r="H70" s="29">
        <v>0</v>
      </c>
      <c r="I70" s="30">
        <v>1</v>
      </c>
      <c r="J70" s="57"/>
      <c r="K70" s="21"/>
      <c r="M70" s="20"/>
      <c r="N70" s="20"/>
      <c r="Y70" s="20"/>
      <c r="Z70" s="20"/>
      <c r="AA70" s="20"/>
      <c r="AB70" s="20"/>
      <c r="AC70" s="20"/>
      <c r="AD70" s="22"/>
      <c r="AE70" s="22"/>
      <c r="AF70" s="22"/>
      <c r="AG70" s="22"/>
      <c r="AH70" s="22"/>
      <c r="AI70" s="22"/>
      <c r="AJ70" s="22"/>
    </row>
    <row r="71" spans="2:36" ht="31.5" customHeight="1" x14ac:dyDescent="0.25">
      <c r="B71" s="41">
        <v>10</v>
      </c>
      <c r="C71" s="30">
        <v>0</v>
      </c>
      <c r="D71" s="29">
        <v>0</v>
      </c>
      <c r="E71" s="29">
        <v>1</v>
      </c>
      <c r="F71" s="29">
        <v>0</v>
      </c>
      <c r="G71" s="29">
        <v>1</v>
      </c>
      <c r="H71" s="29">
        <v>0</v>
      </c>
      <c r="I71" s="30">
        <v>1</v>
      </c>
      <c r="J71" s="60"/>
      <c r="K71" s="59"/>
      <c r="M71" s="20"/>
      <c r="N71" s="20"/>
      <c r="Y71" s="20"/>
      <c r="Z71" s="20"/>
      <c r="AA71" s="20"/>
      <c r="AB71" s="20"/>
      <c r="AC71" s="20"/>
      <c r="AD71" s="22"/>
      <c r="AE71" s="22"/>
      <c r="AF71" s="22"/>
      <c r="AG71" s="22"/>
      <c r="AH71" s="22"/>
      <c r="AI71" s="22"/>
      <c r="AJ71" s="22"/>
    </row>
    <row r="72" spans="2:36" ht="31.5" customHeight="1" x14ac:dyDescent="0.25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2"/>
      <c r="AE72" s="22"/>
      <c r="AF72" s="22"/>
      <c r="AG72" s="22"/>
    </row>
    <row r="73" spans="2:36" ht="31.5" customHeight="1" x14ac:dyDescent="0.25">
      <c r="B73" s="10" t="s">
        <v>21</v>
      </c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2"/>
      <c r="AE73" s="22"/>
      <c r="AF73" s="22"/>
      <c r="AG73" s="22"/>
    </row>
    <row r="74" spans="2:36" ht="31.5" customHeight="1" x14ac:dyDescent="0.25">
      <c r="B74" s="20"/>
      <c r="C74" s="26" t="s">
        <v>26</v>
      </c>
      <c r="D74" s="26"/>
      <c r="E74" s="26"/>
      <c r="F74" s="26"/>
      <c r="G74" s="26"/>
      <c r="H74" s="26"/>
      <c r="I74" s="20"/>
      <c r="L74" s="20"/>
      <c r="M74" s="26" t="s">
        <v>27</v>
      </c>
      <c r="N74" s="26"/>
      <c r="O74" s="26"/>
      <c r="P74" s="26"/>
      <c r="Q74" s="26"/>
      <c r="R74" s="26"/>
      <c r="S74" s="20"/>
      <c r="V74" s="26" t="s">
        <v>22</v>
      </c>
      <c r="W74" s="26"/>
      <c r="X74" s="26"/>
      <c r="Y74" s="26"/>
    </row>
    <row r="75" spans="2:36" s="4" customFormat="1" ht="31.5" customHeight="1" thickBot="1" x14ac:dyDescent="0.3">
      <c r="B75" s="41">
        <v>1</v>
      </c>
      <c r="C75" s="23">
        <v>5</v>
      </c>
      <c r="D75" s="23">
        <v>2</v>
      </c>
      <c r="E75" s="23">
        <v>8</v>
      </c>
      <c r="F75" s="23">
        <v>3</v>
      </c>
      <c r="G75" s="23">
        <v>4</v>
      </c>
      <c r="H75" s="23">
        <v>2</v>
      </c>
      <c r="I75" s="57"/>
      <c r="J75" s="21"/>
      <c r="L75" s="42">
        <v>1</v>
      </c>
      <c r="M75" s="34">
        <v>5</v>
      </c>
      <c r="N75" s="34">
        <v>2</v>
      </c>
      <c r="O75" s="34">
        <v>8</v>
      </c>
      <c r="P75" s="34">
        <v>3</v>
      </c>
      <c r="Q75" s="34">
        <v>3</v>
      </c>
      <c r="R75" s="34">
        <v>3</v>
      </c>
      <c r="S75" s="57"/>
      <c r="T75" s="21"/>
      <c r="V75" s="46">
        <v>1</v>
      </c>
      <c r="W75" s="46">
        <v>1</v>
      </c>
      <c r="X75" s="29">
        <v>1</v>
      </c>
      <c r="Y75" s="30">
        <v>1</v>
      </c>
    </row>
    <row r="76" spans="2:36" ht="31.5" customHeight="1" thickBot="1" x14ac:dyDescent="0.3">
      <c r="B76" s="41">
        <v>2</v>
      </c>
      <c r="C76" s="23">
        <v>3</v>
      </c>
      <c r="D76" s="23">
        <v>4</v>
      </c>
      <c r="E76" s="23">
        <v>10</v>
      </c>
      <c r="F76" s="23">
        <v>1</v>
      </c>
      <c r="G76" s="23">
        <v>4</v>
      </c>
      <c r="H76" s="23">
        <v>2</v>
      </c>
      <c r="I76" s="57"/>
      <c r="J76" s="21"/>
      <c r="L76" s="44">
        <v>2</v>
      </c>
      <c r="M76" s="36">
        <v>3</v>
      </c>
      <c r="N76" s="36">
        <v>4</v>
      </c>
      <c r="O76" s="36">
        <v>10</v>
      </c>
      <c r="P76" s="36">
        <v>1</v>
      </c>
      <c r="Q76" s="36">
        <v>3</v>
      </c>
      <c r="R76" s="37">
        <v>3</v>
      </c>
      <c r="S76" s="58"/>
      <c r="T76" s="21"/>
      <c r="V76" s="29">
        <v>2</v>
      </c>
      <c r="W76" s="29">
        <v>2</v>
      </c>
      <c r="X76" s="30">
        <v>2</v>
      </c>
      <c r="Y76" s="46">
        <v>2</v>
      </c>
    </row>
    <row r="77" spans="2:36" ht="31.5" customHeight="1" x14ac:dyDescent="0.25">
      <c r="B77" s="41">
        <v>3</v>
      </c>
      <c r="C77" s="23">
        <v>6</v>
      </c>
      <c r="D77" s="23">
        <v>1</v>
      </c>
      <c r="E77" s="23">
        <v>8</v>
      </c>
      <c r="F77" s="23">
        <v>2</v>
      </c>
      <c r="G77" s="23">
        <v>5</v>
      </c>
      <c r="H77" s="23">
        <v>2</v>
      </c>
      <c r="I77" s="57"/>
      <c r="J77" s="21"/>
      <c r="L77" s="43">
        <v>3</v>
      </c>
      <c r="M77" s="35">
        <v>6</v>
      </c>
      <c r="N77" s="35">
        <v>1</v>
      </c>
      <c r="O77" s="35">
        <v>8</v>
      </c>
      <c r="P77" s="35">
        <v>2</v>
      </c>
      <c r="Q77" s="35">
        <v>4</v>
      </c>
      <c r="R77" s="35">
        <v>3</v>
      </c>
      <c r="S77" s="57"/>
      <c r="T77" s="21"/>
      <c r="V77" s="46">
        <v>3</v>
      </c>
      <c r="W77" s="46">
        <v>3</v>
      </c>
      <c r="X77" s="46">
        <v>3</v>
      </c>
      <c r="Y77" s="30">
        <v>3</v>
      </c>
    </row>
    <row r="78" spans="2:36" ht="31.5" customHeight="1" x14ac:dyDescent="0.25">
      <c r="B78" s="41">
        <v>4</v>
      </c>
      <c r="C78" s="23">
        <v>3</v>
      </c>
      <c r="D78" s="23">
        <v>3</v>
      </c>
      <c r="E78" s="23">
        <v>1</v>
      </c>
      <c r="F78" s="23">
        <v>10</v>
      </c>
      <c r="G78" s="23">
        <v>5</v>
      </c>
      <c r="H78" s="23">
        <v>2</v>
      </c>
      <c r="I78" s="57"/>
      <c r="J78" s="21"/>
      <c r="L78" s="41">
        <v>4</v>
      </c>
      <c r="M78" s="23">
        <v>3</v>
      </c>
      <c r="N78" s="23">
        <v>3</v>
      </c>
      <c r="O78" s="23">
        <v>1</v>
      </c>
      <c r="P78" s="23">
        <v>10</v>
      </c>
      <c r="Q78" s="23">
        <v>4</v>
      </c>
      <c r="R78" s="23">
        <v>3</v>
      </c>
      <c r="S78" s="57"/>
      <c r="T78" s="21"/>
      <c r="V78" s="46">
        <v>4</v>
      </c>
      <c r="W78" s="46">
        <v>4</v>
      </c>
      <c r="X78" s="46">
        <v>4</v>
      </c>
      <c r="Y78" s="46">
        <v>4</v>
      </c>
    </row>
    <row r="79" spans="2:36" ht="31.5" customHeight="1" thickBot="1" x14ac:dyDescent="0.3">
      <c r="B79" s="42">
        <v>5</v>
      </c>
      <c r="C79" s="34">
        <v>5</v>
      </c>
      <c r="D79" s="34">
        <v>2</v>
      </c>
      <c r="E79" s="34">
        <v>3</v>
      </c>
      <c r="F79" s="34">
        <v>5</v>
      </c>
      <c r="G79" s="34">
        <v>3</v>
      </c>
      <c r="H79" s="34">
        <v>6</v>
      </c>
      <c r="I79" s="57"/>
      <c r="J79" s="21"/>
      <c r="L79" s="41">
        <v>5</v>
      </c>
      <c r="M79" s="23">
        <v>5</v>
      </c>
      <c r="N79" s="23">
        <v>2</v>
      </c>
      <c r="O79" s="23">
        <v>2</v>
      </c>
      <c r="P79" s="23">
        <v>6</v>
      </c>
      <c r="Q79" s="23">
        <v>3</v>
      </c>
      <c r="R79" s="23">
        <v>6</v>
      </c>
      <c r="S79" s="57"/>
      <c r="T79" s="21"/>
      <c r="V79" s="29">
        <v>5</v>
      </c>
      <c r="W79" s="29">
        <v>5</v>
      </c>
      <c r="X79" s="46">
        <v>5</v>
      </c>
      <c r="Y79" s="30">
        <v>5</v>
      </c>
    </row>
    <row r="80" spans="2:36" ht="31.5" customHeight="1" thickBot="1" x14ac:dyDescent="0.3">
      <c r="B80" s="44">
        <v>6</v>
      </c>
      <c r="C80" s="36">
        <v>3</v>
      </c>
      <c r="D80" s="36">
        <v>4</v>
      </c>
      <c r="E80" s="36">
        <v>3</v>
      </c>
      <c r="F80" s="36">
        <v>7</v>
      </c>
      <c r="G80" s="36">
        <v>1</v>
      </c>
      <c r="H80" s="37">
        <v>6</v>
      </c>
      <c r="I80" s="58"/>
      <c r="J80" s="21"/>
      <c r="L80" s="41">
        <v>6</v>
      </c>
      <c r="M80" s="23">
        <v>3</v>
      </c>
      <c r="N80" s="23">
        <v>4</v>
      </c>
      <c r="O80" s="23">
        <v>2</v>
      </c>
      <c r="P80" s="23">
        <v>8</v>
      </c>
      <c r="Q80" s="23">
        <v>1</v>
      </c>
      <c r="R80" s="23">
        <v>6</v>
      </c>
      <c r="S80" s="57"/>
      <c r="T80" s="21"/>
      <c r="V80" s="46">
        <v>6</v>
      </c>
      <c r="W80" s="29">
        <v>6</v>
      </c>
      <c r="X80" s="30">
        <v>6</v>
      </c>
      <c r="Y80" s="46">
        <v>6</v>
      </c>
    </row>
    <row r="81" spans="2:50" ht="31.5" customHeight="1" x14ac:dyDescent="0.25">
      <c r="B81" s="43">
        <v>7</v>
      </c>
      <c r="C81" s="35">
        <v>5</v>
      </c>
      <c r="D81" s="35">
        <v>5</v>
      </c>
      <c r="E81" s="35">
        <v>5</v>
      </c>
      <c r="F81" s="35">
        <v>3</v>
      </c>
      <c r="G81" s="35">
        <v>1</v>
      </c>
      <c r="H81" s="35">
        <v>5</v>
      </c>
      <c r="I81" s="57"/>
      <c r="J81" s="21"/>
      <c r="L81" s="41">
        <v>7</v>
      </c>
      <c r="M81" s="23">
        <v>5</v>
      </c>
      <c r="N81" s="23">
        <v>4</v>
      </c>
      <c r="O81" s="23">
        <v>6</v>
      </c>
      <c r="P81" s="23">
        <v>3</v>
      </c>
      <c r="Q81" s="23">
        <v>1</v>
      </c>
      <c r="R81" s="23">
        <v>5</v>
      </c>
      <c r="S81" s="57"/>
      <c r="T81" s="21"/>
      <c r="V81" s="46">
        <v>7</v>
      </c>
      <c r="W81" s="30">
        <v>7</v>
      </c>
      <c r="X81" s="29">
        <v>7</v>
      </c>
      <c r="Y81" s="30">
        <v>7</v>
      </c>
    </row>
    <row r="82" spans="2:50" ht="31.5" customHeight="1" x14ac:dyDescent="0.25">
      <c r="B82" s="41">
        <v>8</v>
      </c>
      <c r="C82" s="23">
        <v>5</v>
      </c>
      <c r="D82" s="23">
        <v>1</v>
      </c>
      <c r="E82" s="23">
        <v>4</v>
      </c>
      <c r="F82" s="23">
        <v>5</v>
      </c>
      <c r="G82" s="23">
        <v>4</v>
      </c>
      <c r="H82" s="23">
        <v>5</v>
      </c>
      <c r="I82" s="57"/>
      <c r="J82" s="21"/>
      <c r="L82" s="41">
        <v>8</v>
      </c>
      <c r="M82" s="23">
        <v>5</v>
      </c>
      <c r="N82" s="23">
        <v>1</v>
      </c>
      <c r="O82" s="23">
        <v>3</v>
      </c>
      <c r="P82" s="23">
        <v>6</v>
      </c>
      <c r="Q82" s="23">
        <v>4</v>
      </c>
      <c r="R82" s="23">
        <v>5</v>
      </c>
      <c r="S82" s="57"/>
      <c r="T82" s="21"/>
      <c r="V82" s="29">
        <v>8</v>
      </c>
      <c r="W82" s="29">
        <v>8</v>
      </c>
      <c r="X82" s="29">
        <v>8</v>
      </c>
      <c r="Y82" s="29">
        <v>8</v>
      </c>
    </row>
    <row r="83" spans="2:50" ht="31.5" customHeight="1" x14ac:dyDescent="0.25">
      <c r="B83" s="41">
        <v>9</v>
      </c>
      <c r="C83" s="23">
        <v>6</v>
      </c>
      <c r="D83" s="23">
        <v>4</v>
      </c>
      <c r="E83" s="23">
        <v>5</v>
      </c>
      <c r="F83" s="23">
        <v>2</v>
      </c>
      <c r="G83" s="23">
        <v>2</v>
      </c>
      <c r="H83" s="23">
        <v>5</v>
      </c>
      <c r="I83" s="57"/>
      <c r="J83" s="21"/>
      <c r="L83" s="41">
        <v>9</v>
      </c>
      <c r="M83" s="23">
        <v>6</v>
      </c>
      <c r="N83" s="23">
        <v>3</v>
      </c>
      <c r="O83" s="23">
        <v>6</v>
      </c>
      <c r="P83" s="23">
        <v>2</v>
      </c>
      <c r="Q83" s="23">
        <v>2</v>
      </c>
      <c r="R83" s="23">
        <v>5</v>
      </c>
      <c r="S83" s="57"/>
      <c r="T83" s="21"/>
      <c r="V83" s="30">
        <v>9</v>
      </c>
      <c r="W83" s="30">
        <v>9</v>
      </c>
      <c r="X83" s="30">
        <v>9</v>
      </c>
      <c r="Y83" s="30">
        <v>9</v>
      </c>
    </row>
    <row r="84" spans="2:50" ht="31.5" customHeight="1" x14ac:dyDescent="0.25">
      <c r="B84" s="41">
        <v>10</v>
      </c>
      <c r="C84" s="29">
        <v>3</v>
      </c>
      <c r="D84" s="29">
        <v>3</v>
      </c>
      <c r="E84" s="29">
        <v>4</v>
      </c>
      <c r="F84" s="29">
        <v>7</v>
      </c>
      <c r="G84" s="29">
        <v>2</v>
      </c>
      <c r="H84" s="29">
        <v>5</v>
      </c>
      <c r="I84" s="55"/>
      <c r="J84" s="19"/>
      <c r="L84" s="41">
        <v>10</v>
      </c>
      <c r="M84" s="29">
        <v>3</v>
      </c>
      <c r="N84" s="29">
        <v>3</v>
      </c>
      <c r="O84" s="29">
        <v>3</v>
      </c>
      <c r="P84" s="29">
        <v>8</v>
      </c>
      <c r="Q84" s="29">
        <v>2</v>
      </c>
      <c r="R84" s="29">
        <v>5</v>
      </c>
      <c r="S84" s="55"/>
      <c r="T84" s="19"/>
      <c r="V84" s="29">
        <v>10</v>
      </c>
      <c r="W84" s="46">
        <v>10</v>
      </c>
      <c r="X84" s="30">
        <v>10</v>
      </c>
      <c r="Y84" s="30">
        <v>10</v>
      </c>
    </row>
    <row r="85" spans="2:50" ht="31.5" customHeight="1" x14ac:dyDescent="0.25">
      <c r="B85" s="9"/>
      <c r="C85" s="9"/>
      <c r="D85" s="9"/>
      <c r="E85" s="9"/>
      <c r="F85" s="9"/>
      <c r="G85" s="9"/>
      <c r="H85" s="9"/>
      <c r="I85" s="9"/>
      <c r="L85" s="9"/>
      <c r="M85" s="9"/>
      <c r="N85" s="9"/>
      <c r="O85" s="9"/>
      <c r="P85" s="9"/>
      <c r="Q85" s="9"/>
      <c r="R85" s="9"/>
      <c r="S85" s="9"/>
      <c r="V85" s="30">
        <v>11</v>
      </c>
      <c r="W85" s="25">
        <v>11</v>
      </c>
      <c r="X85" s="25">
        <v>11</v>
      </c>
      <c r="Y85" s="25">
        <v>11</v>
      </c>
    </row>
    <row r="86" spans="2:50" ht="31.5" customHeight="1" x14ac:dyDescent="0.25">
      <c r="B86" s="20"/>
      <c r="C86" s="26" t="s">
        <v>30</v>
      </c>
      <c r="D86" s="26"/>
      <c r="E86" s="26"/>
      <c r="F86" s="26"/>
      <c r="G86" s="26"/>
      <c r="H86" s="26"/>
      <c r="I86" s="9"/>
      <c r="L86" s="20"/>
      <c r="M86" s="26" t="s">
        <v>28</v>
      </c>
      <c r="N86" s="26"/>
      <c r="O86" s="26"/>
      <c r="P86" s="26"/>
      <c r="Q86" s="26"/>
      <c r="R86" s="26"/>
      <c r="S86" s="9"/>
      <c r="T86" s="9"/>
      <c r="V86" s="1">
        <v>5</v>
      </c>
      <c r="W86" s="1">
        <v>4</v>
      </c>
      <c r="X86" s="1">
        <v>3</v>
      </c>
      <c r="Y86" s="1">
        <v>3</v>
      </c>
      <c r="AU86" s="16"/>
      <c r="AV86" s="16"/>
      <c r="AW86" s="16"/>
      <c r="AX86" s="9"/>
    </row>
    <row r="87" spans="2:50" ht="31.5" customHeight="1" x14ac:dyDescent="0.25">
      <c r="B87" s="41">
        <v>1</v>
      </c>
      <c r="C87" s="23">
        <v>4</v>
      </c>
      <c r="D87" s="23">
        <v>4</v>
      </c>
      <c r="E87" s="23">
        <v>7</v>
      </c>
      <c r="F87" s="23">
        <v>4</v>
      </c>
      <c r="G87" s="23">
        <v>4</v>
      </c>
      <c r="H87" s="23">
        <v>1</v>
      </c>
      <c r="I87" s="55"/>
      <c r="J87" s="19"/>
      <c r="L87" s="41">
        <v>1</v>
      </c>
      <c r="M87" s="23">
        <v>4</v>
      </c>
      <c r="N87" s="23">
        <v>4</v>
      </c>
      <c r="O87" s="23">
        <v>6</v>
      </c>
      <c r="P87" s="23">
        <v>4</v>
      </c>
      <c r="Q87" s="23">
        <v>4</v>
      </c>
      <c r="R87" s="23">
        <v>2</v>
      </c>
      <c r="S87" s="55"/>
      <c r="T87" s="19"/>
      <c r="AU87" s="16"/>
      <c r="AV87" s="16"/>
      <c r="AW87" s="16"/>
      <c r="AX87" s="9"/>
    </row>
    <row r="88" spans="2:50" ht="31.5" customHeight="1" x14ac:dyDescent="0.25">
      <c r="B88" s="41">
        <v>2</v>
      </c>
      <c r="C88" s="23">
        <v>3</v>
      </c>
      <c r="D88" s="23">
        <v>5</v>
      </c>
      <c r="E88" s="23">
        <v>8</v>
      </c>
      <c r="F88" s="23">
        <v>3</v>
      </c>
      <c r="G88" s="23">
        <v>4</v>
      </c>
      <c r="H88" s="23">
        <v>1</v>
      </c>
      <c r="I88" s="55"/>
      <c r="J88" s="19"/>
      <c r="L88" s="41">
        <v>2</v>
      </c>
      <c r="M88" s="23">
        <v>2</v>
      </c>
      <c r="N88" s="23">
        <v>6</v>
      </c>
      <c r="O88" s="23">
        <v>8</v>
      </c>
      <c r="P88" s="23">
        <v>2</v>
      </c>
      <c r="Q88" s="23">
        <v>4</v>
      </c>
      <c r="R88" s="23">
        <v>2</v>
      </c>
      <c r="S88" s="55"/>
      <c r="T88" s="19"/>
      <c r="AU88" s="16"/>
      <c r="AV88" s="16"/>
      <c r="AW88" s="16"/>
      <c r="AX88" s="9"/>
    </row>
    <row r="89" spans="2:50" ht="31.5" customHeight="1" x14ac:dyDescent="0.25">
      <c r="B89" s="41">
        <v>3</v>
      </c>
      <c r="C89" s="23">
        <v>7</v>
      </c>
      <c r="D89" s="23">
        <v>1</v>
      </c>
      <c r="E89" s="23">
        <v>7</v>
      </c>
      <c r="F89" s="23">
        <v>1</v>
      </c>
      <c r="G89" s="23">
        <v>7</v>
      </c>
      <c r="H89" s="23">
        <v>1</v>
      </c>
      <c r="I89" s="55"/>
      <c r="J89" s="19"/>
      <c r="L89" s="41">
        <v>3</v>
      </c>
      <c r="M89" s="23">
        <v>6</v>
      </c>
      <c r="N89" s="23">
        <v>2</v>
      </c>
      <c r="O89" s="23">
        <v>6</v>
      </c>
      <c r="P89" s="23">
        <v>2</v>
      </c>
      <c r="Q89" s="23">
        <v>6</v>
      </c>
      <c r="R89" s="23">
        <v>2</v>
      </c>
      <c r="S89" s="55"/>
      <c r="T89" s="19"/>
      <c r="AU89" s="16"/>
      <c r="AV89" s="16"/>
      <c r="AW89" s="16"/>
      <c r="AX89" s="9"/>
    </row>
    <row r="90" spans="2:50" ht="31.5" customHeight="1" thickBot="1" x14ac:dyDescent="0.3">
      <c r="B90" s="41">
        <v>4</v>
      </c>
      <c r="C90" s="23">
        <v>3</v>
      </c>
      <c r="D90" s="23">
        <v>4</v>
      </c>
      <c r="E90" s="23">
        <v>1</v>
      </c>
      <c r="F90" s="23">
        <v>8</v>
      </c>
      <c r="G90" s="23">
        <v>7</v>
      </c>
      <c r="H90" s="23">
        <v>1</v>
      </c>
      <c r="I90" s="55"/>
      <c r="J90" s="19"/>
      <c r="L90" s="42">
        <v>4</v>
      </c>
      <c r="M90" s="34">
        <v>2</v>
      </c>
      <c r="N90" s="34">
        <v>4</v>
      </c>
      <c r="O90" s="34">
        <v>2</v>
      </c>
      <c r="P90" s="34">
        <v>8</v>
      </c>
      <c r="Q90" s="34">
        <v>6</v>
      </c>
      <c r="R90" s="34">
        <v>2</v>
      </c>
      <c r="S90" s="55"/>
      <c r="T90" s="19"/>
      <c r="AU90" s="16"/>
      <c r="AV90" s="16"/>
      <c r="AW90" s="16"/>
      <c r="AX90" s="9"/>
    </row>
    <row r="91" spans="2:50" ht="31.5" customHeight="1" thickBot="1" x14ac:dyDescent="0.3">
      <c r="B91" s="41">
        <v>5</v>
      </c>
      <c r="C91" s="23">
        <v>4</v>
      </c>
      <c r="D91" s="23">
        <v>4</v>
      </c>
      <c r="E91" s="23">
        <v>3</v>
      </c>
      <c r="F91" s="23">
        <v>4</v>
      </c>
      <c r="G91" s="23">
        <v>4</v>
      </c>
      <c r="H91" s="23">
        <v>5</v>
      </c>
      <c r="I91" s="55"/>
      <c r="J91" s="19"/>
      <c r="L91" s="44">
        <v>5</v>
      </c>
      <c r="M91" s="36">
        <v>4</v>
      </c>
      <c r="N91" s="36">
        <v>4</v>
      </c>
      <c r="O91" s="36">
        <v>2</v>
      </c>
      <c r="P91" s="36">
        <v>4</v>
      </c>
      <c r="Q91" s="36">
        <v>4</v>
      </c>
      <c r="R91" s="37">
        <v>6</v>
      </c>
      <c r="S91" s="56"/>
      <c r="T91" s="19"/>
      <c r="AU91" s="16"/>
      <c r="AV91" s="16"/>
      <c r="AW91" s="16"/>
      <c r="AX91" s="9"/>
    </row>
    <row r="92" spans="2:50" ht="31.5" customHeight="1" x14ac:dyDescent="0.25">
      <c r="B92" s="41">
        <v>6</v>
      </c>
      <c r="C92" s="23">
        <v>3</v>
      </c>
      <c r="D92" s="23">
        <v>5</v>
      </c>
      <c r="E92" s="23">
        <v>3</v>
      </c>
      <c r="F92" s="23">
        <v>5</v>
      </c>
      <c r="G92" s="23">
        <v>3</v>
      </c>
      <c r="H92" s="23">
        <v>5</v>
      </c>
      <c r="I92" s="55"/>
      <c r="J92" s="19"/>
      <c r="L92" s="51">
        <v>6</v>
      </c>
      <c r="M92" s="52">
        <v>2</v>
      </c>
      <c r="N92" s="52">
        <v>6</v>
      </c>
      <c r="O92" s="52">
        <v>2</v>
      </c>
      <c r="P92" s="52">
        <v>6</v>
      </c>
      <c r="Q92" s="52">
        <v>2</v>
      </c>
      <c r="R92" s="52">
        <v>6</v>
      </c>
      <c r="S92" s="55"/>
      <c r="T92" s="19"/>
      <c r="AU92" s="16"/>
      <c r="AV92" s="16"/>
      <c r="AW92" s="16"/>
      <c r="AX92" s="9"/>
    </row>
    <row r="93" spans="2:50" ht="31.5" customHeight="1" x14ac:dyDescent="0.25">
      <c r="B93" s="41">
        <v>7</v>
      </c>
      <c r="C93" s="23">
        <v>4</v>
      </c>
      <c r="D93" s="23">
        <v>7</v>
      </c>
      <c r="E93" s="23">
        <v>4</v>
      </c>
      <c r="F93" s="23">
        <v>4</v>
      </c>
      <c r="G93" s="23">
        <v>1</v>
      </c>
      <c r="H93" s="23">
        <v>4</v>
      </c>
      <c r="I93" s="55"/>
      <c r="J93" s="19"/>
      <c r="L93" s="41">
        <v>7</v>
      </c>
      <c r="M93" s="23">
        <v>4</v>
      </c>
      <c r="N93" s="23">
        <v>6</v>
      </c>
      <c r="O93" s="23">
        <v>4</v>
      </c>
      <c r="P93" s="23">
        <v>4</v>
      </c>
      <c r="Q93" s="23">
        <v>2</v>
      </c>
      <c r="R93" s="23">
        <v>4</v>
      </c>
      <c r="S93" s="55"/>
      <c r="T93" s="19"/>
      <c r="AU93" s="16"/>
      <c r="AV93" s="16"/>
      <c r="AW93" s="16"/>
      <c r="AX93" s="9"/>
    </row>
    <row r="94" spans="2:50" ht="31.5" customHeight="1" x14ac:dyDescent="0.25">
      <c r="B94" s="41">
        <v>8</v>
      </c>
      <c r="C94" s="23">
        <v>4</v>
      </c>
      <c r="D94" s="23">
        <v>3</v>
      </c>
      <c r="E94" s="23">
        <v>4</v>
      </c>
      <c r="F94" s="23">
        <v>4</v>
      </c>
      <c r="G94" s="23">
        <v>5</v>
      </c>
      <c r="H94" s="23">
        <v>4</v>
      </c>
      <c r="I94" s="55"/>
      <c r="J94" s="19"/>
      <c r="L94" s="43">
        <v>8</v>
      </c>
      <c r="M94" s="35">
        <v>4</v>
      </c>
      <c r="N94" s="35">
        <v>2</v>
      </c>
      <c r="O94" s="35">
        <v>4</v>
      </c>
      <c r="P94" s="35">
        <v>4</v>
      </c>
      <c r="Q94" s="35">
        <v>6</v>
      </c>
      <c r="R94" s="35">
        <v>4</v>
      </c>
      <c r="S94" s="55"/>
      <c r="T94" s="19"/>
      <c r="AU94" s="16"/>
      <c r="AV94" s="16"/>
      <c r="AW94" s="16"/>
      <c r="AX94" s="9"/>
    </row>
    <row r="95" spans="2:50" ht="31.5" customHeight="1" thickBot="1" x14ac:dyDescent="0.3">
      <c r="B95" s="42">
        <v>9</v>
      </c>
      <c r="C95" s="34">
        <v>7</v>
      </c>
      <c r="D95" s="34">
        <v>4</v>
      </c>
      <c r="E95" s="34">
        <v>4</v>
      </c>
      <c r="F95" s="34">
        <v>1</v>
      </c>
      <c r="G95" s="34">
        <v>4</v>
      </c>
      <c r="H95" s="34">
        <v>4</v>
      </c>
      <c r="I95" s="55"/>
      <c r="J95" s="19"/>
      <c r="L95" s="41">
        <v>9</v>
      </c>
      <c r="M95" s="23">
        <v>6</v>
      </c>
      <c r="N95" s="23">
        <v>4</v>
      </c>
      <c r="O95" s="23">
        <v>4</v>
      </c>
      <c r="P95" s="23">
        <v>2</v>
      </c>
      <c r="Q95" s="23">
        <v>4</v>
      </c>
      <c r="R95" s="23">
        <v>4</v>
      </c>
      <c r="S95" s="55"/>
      <c r="T95" s="19"/>
      <c r="AU95" s="16"/>
      <c r="AV95" s="16"/>
      <c r="AW95" s="16"/>
      <c r="AX95" s="9"/>
    </row>
    <row r="96" spans="2:50" ht="31.5" customHeight="1" thickBot="1" x14ac:dyDescent="0.3">
      <c r="B96" s="44">
        <v>10</v>
      </c>
      <c r="C96" s="49">
        <v>3</v>
      </c>
      <c r="D96" s="49">
        <v>4</v>
      </c>
      <c r="E96" s="49">
        <v>4</v>
      </c>
      <c r="F96" s="49">
        <v>5</v>
      </c>
      <c r="G96" s="49">
        <v>4</v>
      </c>
      <c r="H96" s="50">
        <v>4</v>
      </c>
      <c r="I96" s="56"/>
      <c r="J96" s="19"/>
      <c r="L96" s="41">
        <v>10</v>
      </c>
      <c r="M96" s="29">
        <v>2</v>
      </c>
      <c r="N96" s="29">
        <v>4</v>
      </c>
      <c r="O96" s="29">
        <v>4</v>
      </c>
      <c r="P96" s="29">
        <v>6</v>
      </c>
      <c r="Q96" s="29">
        <v>4</v>
      </c>
      <c r="R96" s="29">
        <v>4</v>
      </c>
      <c r="S96" s="55"/>
      <c r="T96" s="19"/>
      <c r="AU96" s="16"/>
      <c r="AV96" s="16"/>
      <c r="AW96" s="16"/>
      <c r="AX96" s="9"/>
    </row>
    <row r="97" spans="2:44" ht="31.5" customHeight="1" x14ac:dyDescent="0.25"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2:44" ht="31.5" customHeight="1" x14ac:dyDescent="0.25">
      <c r="B98" s="17" t="s">
        <v>31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9"/>
      <c r="AA98" s="9"/>
      <c r="AB98" s="9"/>
      <c r="AC98" s="9"/>
    </row>
    <row r="99" spans="2:44" ht="31.5" customHeight="1" x14ac:dyDescent="0.25"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spans="2:44" ht="31.5" customHeight="1" x14ac:dyDescent="0.25">
      <c r="B100" s="10" t="s">
        <v>19</v>
      </c>
      <c r="C100" s="14"/>
      <c r="D100" s="14"/>
      <c r="E100" s="14"/>
      <c r="F100" s="10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spans="2:44" ht="31.5" customHeight="1" x14ac:dyDescent="0.25">
      <c r="B101" s="8"/>
      <c r="C101" s="8"/>
      <c r="D101" s="9"/>
      <c r="E101" s="8"/>
      <c r="F101" s="31" t="s">
        <v>16</v>
      </c>
      <c r="G101" s="32"/>
      <c r="H101" s="32"/>
      <c r="I101" s="32"/>
      <c r="J101" s="32"/>
      <c r="K101" s="32"/>
      <c r="L101" s="32"/>
      <c r="M101" s="33"/>
      <c r="P101" s="31" t="s">
        <v>15</v>
      </c>
      <c r="Q101" s="32"/>
      <c r="R101" s="32"/>
      <c r="S101" s="32"/>
      <c r="T101" s="32"/>
      <c r="U101" s="32"/>
      <c r="V101" s="32"/>
      <c r="W101" s="33"/>
      <c r="X101" s="20"/>
      <c r="Y101" s="9"/>
      <c r="Z101" s="9"/>
      <c r="AA101" s="9"/>
      <c r="AB101" s="9"/>
      <c r="AC101" s="9"/>
    </row>
    <row r="102" spans="2:44" ht="31.5" customHeight="1" x14ac:dyDescent="0.25">
      <c r="B102" s="8"/>
      <c r="C102" s="8"/>
      <c r="D102" s="9"/>
      <c r="E102" s="8"/>
      <c r="F102" s="11" t="s">
        <v>10</v>
      </c>
      <c r="G102" s="11" t="s">
        <v>11</v>
      </c>
      <c r="H102" s="11" t="s">
        <v>12</v>
      </c>
      <c r="I102" s="11" t="s">
        <v>13</v>
      </c>
      <c r="J102" s="11" t="s">
        <v>14</v>
      </c>
      <c r="K102" s="11" t="s">
        <v>25</v>
      </c>
      <c r="L102" s="11" t="s">
        <v>37</v>
      </c>
      <c r="M102" s="11" t="s">
        <v>10</v>
      </c>
      <c r="P102" s="48" t="s">
        <v>10</v>
      </c>
      <c r="Q102" s="48" t="s">
        <v>11</v>
      </c>
      <c r="R102" s="48" t="s">
        <v>12</v>
      </c>
      <c r="S102" s="48" t="s">
        <v>13</v>
      </c>
      <c r="T102" s="48" t="s">
        <v>14</v>
      </c>
      <c r="U102" s="48" t="s">
        <v>25</v>
      </c>
      <c r="V102" s="48" t="s">
        <v>37</v>
      </c>
      <c r="W102" s="48" t="s">
        <v>10</v>
      </c>
      <c r="X102" s="20"/>
      <c r="Y102" s="9"/>
      <c r="Z102" s="9"/>
      <c r="AA102" s="9"/>
      <c r="AB102" s="9"/>
      <c r="AC102" s="9"/>
    </row>
    <row r="103" spans="2:44" ht="31.5" customHeight="1" x14ac:dyDescent="0.25">
      <c r="B103" s="26" t="s">
        <v>33</v>
      </c>
      <c r="C103" s="26"/>
      <c r="D103" s="26"/>
      <c r="E103" s="26"/>
      <c r="F103" s="30">
        <v>0</v>
      </c>
      <c r="G103" s="29">
        <v>2</v>
      </c>
      <c r="H103" s="29">
        <v>3</v>
      </c>
      <c r="I103" s="29">
        <v>5</v>
      </c>
      <c r="J103" s="29">
        <v>7</v>
      </c>
      <c r="K103" s="29">
        <v>8</v>
      </c>
      <c r="L103" s="29">
        <v>11</v>
      </c>
      <c r="M103" s="30">
        <v>12</v>
      </c>
      <c r="N103" s="53"/>
      <c r="O103" s="54"/>
      <c r="P103" s="25">
        <v>0</v>
      </c>
      <c r="Q103" s="23">
        <v>1</v>
      </c>
      <c r="R103" s="23">
        <v>0</v>
      </c>
      <c r="S103" s="23">
        <v>1</v>
      </c>
      <c r="T103" s="23">
        <v>0</v>
      </c>
      <c r="U103" s="23">
        <v>1</v>
      </c>
      <c r="V103" s="23">
        <v>0</v>
      </c>
      <c r="W103" s="30">
        <v>1</v>
      </c>
      <c r="X103" s="30" t="str">
        <f>"(1)"</f>
        <v>(1)</v>
      </c>
      <c r="Y103" s="55"/>
      <c r="Z103" s="19"/>
      <c r="AA103" s="9"/>
      <c r="AB103" s="9"/>
      <c r="AC103" s="9"/>
    </row>
    <row r="104" spans="2:44" ht="31.5" customHeight="1" x14ac:dyDescent="0.25">
      <c r="B104" s="26" t="s">
        <v>34</v>
      </c>
      <c r="C104" s="26"/>
      <c r="D104" s="26"/>
      <c r="E104" s="26"/>
      <c r="F104" s="30">
        <v>0</v>
      </c>
      <c r="G104" s="29">
        <v>1</v>
      </c>
      <c r="H104" s="29">
        <v>4</v>
      </c>
      <c r="I104" s="29">
        <v>5</v>
      </c>
      <c r="J104" s="29">
        <v>6</v>
      </c>
      <c r="K104" s="29">
        <v>9</v>
      </c>
      <c r="L104" s="29">
        <v>10</v>
      </c>
      <c r="M104" s="30">
        <v>12</v>
      </c>
      <c r="N104" s="53"/>
      <c r="O104" s="54"/>
      <c r="P104" s="25">
        <v>0</v>
      </c>
      <c r="Q104" s="23">
        <v>1</v>
      </c>
      <c r="R104" s="23">
        <v>0</v>
      </c>
      <c r="S104" s="23">
        <v>1</v>
      </c>
      <c r="T104" s="23">
        <v>0</v>
      </c>
      <c r="U104" s="23">
        <v>1</v>
      </c>
      <c r="V104" s="23">
        <v>0</v>
      </c>
      <c r="W104" s="30">
        <v>1</v>
      </c>
      <c r="X104" s="30" t="str">
        <f t="shared" ref="X104:X105" si="0">"(1)"</f>
        <v>(1)</v>
      </c>
      <c r="Y104" s="55"/>
      <c r="Z104" s="19"/>
      <c r="AA104" s="9"/>
      <c r="AB104" s="9"/>
      <c r="AC104" s="9"/>
    </row>
    <row r="105" spans="2:44" ht="31.5" customHeight="1" x14ac:dyDescent="0.25">
      <c r="B105" s="27" t="s">
        <v>36</v>
      </c>
      <c r="C105" s="27"/>
      <c r="D105" s="27"/>
      <c r="E105" s="27"/>
      <c r="F105" s="30">
        <v>0</v>
      </c>
      <c r="G105" s="29">
        <v>2</v>
      </c>
      <c r="H105" s="29">
        <v>4</v>
      </c>
      <c r="I105" s="29">
        <v>5</v>
      </c>
      <c r="J105" s="29">
        <v>6</v>
      </c>
      <c r="K105" s="29">
        <v>8</v>
      </c>
      <c r="L105" s="29">
        <v>10</v>
      </c>
      <c r="M105" s="30">
        <v>12</v>
      </c>
      <c r="N105" s="53"/>
      <c r="O105" s="54"/>
      <c r="P105" s="25">
        <v>0</v>
      </c>
      <c r="Q105" s="24">
        <v>1</v>
      </c>
      <c r="R105" s="23">
        <v>0</v>
      </c>
      <c r="S105" s="23">
        <v>1</v>
      </c>
      <c r="T105" s="23">
        <v>0</v>
      </c>
      <c r="U105" s="23">
        <v>1</v>
      </c>
      <c r="V105" s="23">
        <v>0</v>
      </c>
      <c r="W105" s="30">
        <v>1</v>
      </c>
      <c r="X105" s="30" t="str">
        <f>"(1)"</f>
        <v>(1)</v>
      </c>
      <c r="Y105" s="55"/>
      <c r="Z105" s="19"/>
      <c r="AA105" s="9"/>
      <c r="AB105" s="9"/>
      <c r="AC105" s="9"/>
    </row>
    <row r="106" spans="2:44" ht="31.5" customHeight="1" x14ac:dyDescent="0.25">
      <c r="B106" s="26" t="s">
        <v>35</v>
      </c>
      <c r="C106" s="26"/>
      <c r="D106" s="26"/>
      <c r="E106" s="26"/>
      <c r="F106" s="30">
        <v>0</v>
      </c>
      <c r="G106" s="29">
        <v>2</v>
      </c>
      <c r="H106" s="29">
        <v>3</v>
      </c>
      <c r="I106" s="29">
        <v>6</v>
      </c>
      <c r="J106" s="29">
        <v>7</v>
      </c>
      <c r="K106" s="29">
        <v>8</v>
      </c>
      <c r="L106" s="29">
        <v>11</v>
      </c>
      <c r="M106" s="30">
        <v>12</v>
      </c>
      <c r="N106" s="53"/>
      <c r="O106" s="54"/>
      <c r="P106" s="25">
        <v>0</v>
      </c>
      <c r="Q106" s="23">
        <v>1</v>
      </c>
      <c r="R106" s="23">
        <v>0</v>
      </c>
      <c r="S106" s="23">
        <v>1</v>
      </c>
      <c r="T106" s="23">
        <v>0</v>
      </c>
      <c r="U106" s="23">
        <v>1</v>
      </c>
      <c r="V106" s="23">
        <v>0</v>
      </c>
      <c r="W106" s="30">
        <v>1</v>
      </c>
      <c r="X106" s="30" t="str">
        <f>"(1)"</f>
        <v>(1)</v>
      </c>
      <c r="Y106" s="55"/>
      <c r="Z106" s="19"/>
      <c r="AA106" s="9"/>
      <c r="AB106" s="9"/>
      <c r="AC106" s="9"/>
    </row>
    <row r="107" spans="2:44" ht="31.5" customHeight="1" x14ac:dyDescent="0.25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2:44" ht="31.5" customHeight="1" x14ac:dyDescent="0.25">
      <c r="B108" s="10" t="s">
        <v>46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</row>
    <row r="109" spans="2:44" ht="31.5" customHeight="1" x14ac:dyDescent="0.25">
      <c r="B109" s="9"/>
      <c r="C109" s="18" t="s">
        <v>38</v>
      </c>
      <c r="D109" s="18"/>
      <c r="E109" s="18"/>
      <c r="F109" s="18"/>
      <c r="G109" s="18"/>
      <c r="H109" s="18"/>
      <c r="I109" s="18"/>
      <c r="J109" s="18"/>
      <c r="K109" s="9"/>
      <c r="L109" s="9"/>
      <c r="N109" s="9"/>
      <c r="O109" s="9"/>
      <c r="P109" s="9"/>
    </row>
    <row r="110" spans="2:44" ht="31.5" customHeight="1" x14ac:dyDescent="0.25">
      <c r="C110" s="11" t="s">
        <v>10</v>
      </c>
      <c r="D110" s="11" t="s">
        <v>11</v>
      </c>
      <c r="E110" s="11" t="s">
        <v>12</v>
      </c>
      <c r="F110" s="11" t="s">
        <v>13</v>
      </c>
      <c r="G110" s="11" t="s">
        <v>14</v>
      </c>
      <c r="H110" s="11" t="s">
        <v>25</v>
      </c>
      <c r="I110" s="11" t="s">
        <v>37</v>
      </c>
      <c r="J110" s="11" t="s">
        <v>10</v>
      </c>
    </row>
    <row r="111" spans="2:44" ht="31.5" customHeight="1" x14ac:dyDescent="0.25">
      <c r="B111" s="41">
        <v>1</v>
      </c>
      <c r="C111" s="30">
        <v>0</v>
      </c>
      <c r="D111" s="29">
        <v>1</v>
      </c>
      <c r="E111" s="29">
        <v>0</v>
      </c>
      <c r="F111" s="29">
        <v>1</v>
      </c>
      <c r="G111" s="29">
        <v>0</v>
      </c>
      <c r="H111" s="29">
        <v>1</v>
      </c>
      <c r="I111" s="29">
        <v>0</v>
      </c>
      <c r="J111" s="30">
        <v>1</v>
      </c>
      <c r="K111" s="53"/>
      <c r="L111" s="47"/>
      <c r="AK111" s="8"/>
      <c r="AL111" s="8"/>
      <c r="AM111" s="8"/>
      <c r="AN111" s="8"/>
      <c r="AO111" s="8"/>
      <c r="AP111" s="8"/>
      <c r="AQ111" s="8"/>
      <c r="AR111" s="8"/>
    </row>
    <row r="112" spans="2:44" ht="31.5" customHeight="1" x14ac:dyDescent="0.25">
      <c r="B112" s="41">
        <v>2</v>
      </c>
      <c r="C112" s="30">
        <v>0</v>
      </c>
      <c r="D112" s="29">
        <v>0</v>
      </c>
      <c r="E112" s="29">
        <v>1</v>
      </c>
      <c r="F112" s="29">
        <v>1</v>
      </c>
      <c r="G112" s="29">
        <v>0</v>
      </c>
      <c r="H112" s="29">
        <v>1</v>
      </c>
      <c r="I112" s="29">
        <v>0</v>
      </c>
      <c r="J112" s="30">
        <v>1</v>
      </c>
      <c r="K112" s="53"/>
      <c r="L112" s="47"/>
      <c r="P112" s="8"/>
      <c r="AJ112" s="8"/>
      <c r="AK112" s="8"/>
      <c r="AL112" s="8"/>
      <c r="AM112" s="8"/>
      <c r="AN112" s="8"/>
      <c r="AO112" s="8"/>
      <c r="AP112" s="8"/>
      <c r="AQ112" s="8"/>
      <c r="AR112" s="8"/>
    </row>
    <row r="113" spans="2:44" ht="31.5" customHeight="1" x14ac:dyDescent="0.25">
      <c r="B113" s="41">
        <v>3</v>
      </c>
      <c r="C113" s="30">
        <v>0</v>
      </c>
      <c r="D113" s="29">
        <v>1</v>
      </c>
      <c r="E113" s="29">
        <v>1</v>
      </c>
      <c r="F113" s="29">
        <v>0</v>
      </c>
      <c r="G113" s="29">
        <v>0</v>
      </c>
      <c r="H113" s="29">
        <v>1</v>
      </c>
      <c r="I113" s="29">
        <v>0</v>
      </c>
      <c r="J113" s="30">
        <v>1</v>
      </c>
      <c r="K113" s="53"/>
      <c r="L113" s="47"/>
      <c r="P113" s="8"/>
      <c r="AJ113" s="8"/>
      <c r="AK113" s="8"/>
      <c r="AL113" s="8"/>
      <c r="AM113" s="8"/>
      <c r="AN113" s="8"/>
      <c r="AO113" s="8"/>
      <c r="AP113" s="8"/>
      <c r="AQ113" s="8"/>
      <c r="AR113" s="8"/>
    </row>
    <row r="114" spans="2:44" ht="31.5" customHeight="1" x14ac:dyDescent="0.25">
      <c r="B114" s="41">
        <v>4</v>
      </c>
      <c r="C114" s="30">
        <v>0</v>
      </c>
      <c r="D114" s="29">
        <v>0</v>
      </c>
      <c r="E114" s="29">
        <v>1</v>
      </c>
      <c r="F114" s="29">
        <v>0</v>
      </c>
      <c r="G114" s="29">
        <v>0</v>
      </c>
      <c r="H114" s="29">
        <v>1</v>
      </c>
      <c r="I114" s="29">
        <v>0</v>
      </c>
      <c r="J114" s="30">
        <v>1</v>
      </c>
      <c r="K114" s="53"/>
      <c r="L114" s="47"/>
      <c r="P114" s="8"/>
      <c r="AJ114" s="8"/>
      <c r="AK114" s="8"/>
      <c r="AL114" s="8"/>
      <c r="AM114" s="8"/>
      <c r="AN114" s="8"/>
      <c r="AO114" s="8"/>
      <c r="AP114" s="8"/>
      <c r="AQ114" s="8"/>
      <c r="AR114" s="8"/>
    </row>
    <row r="115" spans="2:44" ht="31.5" customHeight="1" x14ac:dyDescent="0.25">
      <c r="B115" s="41">
        <v>5</v>
      </c>
      <c r="C115" s="30">
        <v>0</v>
      </c>
      <c r="D115" s="29">
        <v>1</v>
      </c>
      <c r="E115" s="29">
        <v>0</v>
      </c>
      <c r="F115" s="29">
        <v>0</v>
      </c>
      <c r="G115" s="29">
        <v>1</v>
      </c>
      <c r="H115" s="29">
        <v>1</v>
      </c>
      <c r="I115" s="29">
        <v>0</v>
      </c>
      <c r="J115" s="30">
        <v>1</v>
      </c>
      <c r="K115" s="53"/>
      <c r="L115" s="47"/>
      <c r="P115" s="8"/>
      <c r="AJ115" s="8"/>
      <c r="AK115" s="8"/>
      <c r="AL115" s="8"/>
      <c r="AM115" s="8"/>
      <c r="AN115" s="8"/>
      <c r="AO115" s="8"/>
      <c r="AP115" s="8"/>
      <c r="AQ115" s="8"/>
      <c r="AR115" s="8"/>
    </row>
    <row r="116" spans="2:44" ht="31.5" customHeight="1" x14ac:dyDescent="0.25">
      <c r="B116" s="41">
        <v>6</v>
      </c>
      <c r="C116" s="30">
        <v>0</v>
      </c>
      <c r="D116" s="29">
        <v>1</v>
      </c>
      <c r="E116" s="29">
        <v>1</v>
      </c>
      <c r="F116" s="29">
        <v>0</v>
      </c>
      <c r="G116" s="29">
        <v>1</v>
      </c>
      <c r="H116" s="29">
        <v>1</v>
      </c>
      <c r="I116" s="29">
        <v>0</v>
      </c>
      <c r="J116" s="30">
        <v>1</v>
      </c>
      <c r="K116" s="53"/>
      <c r="L116" s="47"/>
      <c r="P116" s="8"/>
      <c r="AJ116" s="8"/>
      <c r="AK116" s="8"/>
      <c r="AL116" s="8"/>
      <c r="AM116" s="8"/>
      <c r="AN116" s="8"/>
      <c r="AO116" s="8"/>
      <c r="AP116" s="8"/>
      <c r="AQ116" s="8"/>
      <c r="AR116" s="8"/>
    </row>
    <row r="117" spans="2:44" ht="31.5" customHeight="1" x14ac:dyDescent="0.25">
      <c r="B117" s="41">
        <v>7</v>
      </c>
      <c r="C117" s="30">
        <v>0</v>
      </c>
      <c r="D117" s="29">
        <v>0</v>
      </c>
      <c r="E117" s="29">
        <v>1</v>
      </c>
      <c r="F117" s="29">
        <v>0</v>
      </c>
      <c r="G117" s="29">
        <v>1</v>
      </c>
      <c r="H117" s="29">
        <v>1</v>
      </c>
      <c r="I117" s="29">
        <v>0</v>
      </c>
      <c r="J117" s="30">
        <v>1</v>
      </c>
      <c r="K117" s="53"/>
      <c r="L117" s="47"/>
      <c r="P117" s="8"/>
      <c r="AJ117" s="8"/>
      <c r="AK117" s="8"/>
      <c r="AL117" s="8"/>
      <c r="AM117" s="8"/>
      <c r="AN117" s="8"/>
      <c r="AO117" s="8"/>
      <c r="AP117" s="8"/>
      <c r="AQ117" s="8"/>
      <c r="AR117" s="8"/>
    </row>
    <row r="118" spans="2:44" ht="31.5" customHeight="1" x14ac:dyDescent="0.25">
      <c r="B118" s="41">
        <v>8</v>
      </c>
      <c r="C118" s="30">
        <v>0</v>
      </c>
      <c r="D118" s="29">
        <v>1</v>
      </c>
      <c r="E118" s="29">
        <v>0</v>
      </c>
      <c r="F118" s="29">
        <v>1</v>
      </c>
      <c r="G118" s="29">
        <v>1</v>
      </c>
      <c r="H118" s="29">
        <v>0</v>
      </c>
      <c r="I118" s="29">
        <v>0</v>
      </c>
      <c r="J118" s="30">
        <v>1</v>
      </c>
      <c r="K118" s="53"/>
      <c r="L118" s="47"/>
      <c r="P118" s="8"/>
      <c r="AJ118" s="8"/>
      <c r="AK118" s="8"/>
      <c r="AL118" s="8"/>
      <c r="AM118" s="8"/>
      <c r="AN118" s="8"/>
      <c r="AO118" s="8"/>
      <c r="AP118" s="8"/>
      <c r="AQ118" s="8"/>
      <c r="AR118" s="8"/>
    </row>
    <row r="119" spans="2:44" ht="31.5" customHeight="1" x14ac:dyDescent="0.25">
      <c r="B119" s="41">
        <v>9</v>
      </c>
      <c r="C119" s="30">
        <v>0</v>
      </c>
      <c r="D119" s="29">
        <v>1</v>
      </c>
      <c r="E119" s="29">
        <v>0</v>
      </c>
      <c r="F119" s="29">
        <v>0</v>
      </c>
      <c r="G119" s="29">
        <v>1</v>
      </c>
      <c r="H119" s="29">
        <v>0</v>
      </c>
      <c r="I119" s="29">
        <v>0</v>
      </c>
      <c r="J119" s="30">
        <v>1</v>
      </c>
      <c r="K119" s="53"/>
      <c r="L119" s="47"/>
      <c r="P119" s="8"/>
      <c r="AJ119" s="8"/>
      <c r="AK119" s="8"/>
      <c r="AL119" s="8"/>
      <c r="AM119" s="8"/>
      <c r="AN119" s="8"/>
      <c r="AO119" s="8"/>
      <c r="AP119" s="8"/>
      <c r="AQ119" s="8"/>
      <c r="AR119" s="8"/>
    </row>
    <row r="120" spans="2:44" ht="31.5" customHeight="1" x14ac:dyDescent="0.25">
      <c r="B120" s="41">
        <v>10</v>
      </c>
      <c r="C120" s="30">
        <v>0</v>
      </c>
      <c r="D120" s="29">
        <v>1</v>
      </c>
      <c r="E120" s="29">
        <v>1</v>
      </c>
      <c r="F120" s="29">
        <v>0</v>
      </c>
      <c r="G120" s="29">
        <v>1</v>
      </c>
      <c r="H120" s="29">
        <v>0</v>
      </c>
      <c r="I120" s="29">
        <v>0</v>
      </c>
      <c r="J120" s="30">
        <v>1</v>
      </c>
      <c r="K120" s="53"/>
      <c r="L120" s="47"/>
      <c r="P120" s="8"/>
      <c r="AJ120" s="8"/>
      <c r="AK120" s="8"/>
      <c r="AL120" s="8"/>
      <c r="AM120" s="8"/>
      <c r="AN120" s="8"/>
      <c r="AO120" s="8"/>
      <c r="AP120" s="8"/>
      <c r="AQ120" s="8"/>
      <c r="AR120" s="8"/>
    </row>
    <row r="121" spans="2:44" ht="31.5" customHeight="1" x14ac:dyDescent="0.25">
      <c r="B121" s="41">
        <v>11</v>
      </c>
      <c r="C121" s="30">
        <v>0</v>
      </c>
      <c r="D121" s="29">
        <v>0</v>
      </c>
      <c r="E121" s="29">
        <v>1</v>
      </c>
      <c r="F121" s="29">
        <v>0</v>
      </c>
      <c r="G121" s="29">
        <v>1</v>
      </c>
      <c r="H121" s="29">
        <v>0</v>
      </c>
      <c r="I121" s="29">
        <v>0</v>
      </c>
      <c r="J121" s="30">
        <v>1</v>
      </c>
      <c r="K121" s="53"/>
      <c r="L121" s="47"/>
      <c r="P121" s="8"/>
      <c r="AJ121" s="8"/>
      <c r="AK121" s="8"/>
      <c r="AL121" s="8"/>
      <c r="AM121" s="8"/>
      <c r="AN121" s="8"/>
      <c r="AO121" s="8"/>
      <c r="AP121" s="8"/>
      <c r="AQ121" s="8"/>
      <c r="AR121" s="8"/>
    </row>
    <row r="122" spans="2:44" ht="31.5" customHeight="1" x14ac:dyDescent="0.25">
      <c r="B122" s="41">
        <v>12</v>
      </c>
      <c r="C122" s="30">
        <v>0</v>
      </c>
      <c r="D122" s="29">
        <v>1</v>
      </c>
      <c r="E122" s="29">
        <v>0</v>
      </c>
      <c r="F122" s="29">
        <v>1</v>
      </c>
      <c r="G122" s="29">
        <v>0</v>
      </c>
      <c r="H122" s="29">
        <v>0</v>
      </c>
      <c r="I122" s="29">
        <v>1</v>
      </c>
      <c r="J122" s="30">
        <v>1</v>
      </c>
      <c r="K122" s="53"/>
      <c r="L122" s="47"/>
      <c r="P122" s="8"/>
      <c r="AJ122" s="8"/>
      <c r="AK122" s="8"/>
      <c r="AL122" s="8"/>
      <c r="AM122" s="8"/>
      <c r="AN122" s="8"/>
      <c r="AO122" s="8"/>
      <c r="AP122" s="8"/>
      <c r="AQ122" s="8"/>
      <c r="AR122" s="8"/>
    </row>
    <row r="123" spans="2:44" ht="31.5" customHeight="1" x14ac:dyDescent="0.25">
      <c r="B123" s="41">
        <v>13</v>
      </c>
      <c r="C123" s="30">
        <v>0</v>
      </c>
      <c r="D123" s="29">
        <v>0</v>
      </c>
      <c r="E123" s="29">
        <v>1</v>
      </c>
      <c r="F123" s="29">
        <v>1</v>
      </c>
      <c r="G123" s="29">
        <v>0</v>
      </c>
      <c r="H123" s="29">
        <v>0</v>
      </c>
      <c r="I123" s="29">
        <v>1</v>
      </c>
      <c r="J123" s="30">
        <v>1</v>
      </c>
      <c r="K123" s="53"/>
      <c r="L123" s="47"/>
      <c r="P123" s="8"/>
      <c r="AJ123" s="8"/>
      <c r="AK123" s="8"/>
      <c r="AL123" s="8"/>
      <c r="AM123" s="8"/>
      <c r="AN123" s="8"/>
      <c r="AO123" s="8"/>
      <c r="AP123" s="8"/>
      <c r="AQ123" s="8"/>
      <c r="AR123" s="8"/>
    </row>
    <row r="124" spans="2:44" ht="31.5" customHeight="1" x14ac:dyDescent="0.25">
      <c r="B124" s="41">
        <v>14</v>
      </c>
      <c r="C124" s="30">
        <v>0</v>
      </c>
      <c r="D124" s="29">
        <v>1</v>
      </c>
      <c r="E124" s="29">
        <v>0</v>
      </c>
      <c r="F124" s="29">
        <v>1</v>
      </c>
      <c r="G124" s="29">
        <v>1</v>
      </c>
      <c r="H124" s="29">
        <v>0</v>
      </c>
      <c r="I124" s="29">
        <v>1</v>
      </c>
      <c r="J124" s="30">
        <v>1</v>
      </c>
      <c r="K124" s="53"/>
      <c r="L124" s="47"/>
      <c r="P124" s="8"/>
      <c r="AJ124" s="8"/>
      <c r="AK124" s="8"/>
      <c r="AL124" s="8"/>
      <c r="AM124" s="8"/>
      <c r="AN124" s="8"/>
      <c r="AO124" s="8"/>
      <c r="AP124" s="8"/>
      <c r="AQ124" s="8"/>
      <c r="AR124" s="8"/>
    </row>
    <row r="125" spans="2:44" ht="31.5" customHeight="1" x14ac:dyDescent="0.25">
      <c r="B125" s="41">
        <v>15</v>
      </c>
      <c r="C125" s="30">
        <v>0</v>
      </c>
      <c r="D125" s="29">
        <v>1</v>
      </c>
      <c r="E125" s="29">
        <v>0</v>
      </c>
      <c r="F125" s="29">
        <v>0</v>
      </c>
      <c r="G125" s="29">
        <v>1</v>
      </c>
      <c r="H125" s="29">
        <v>0</v>
      </c>
      <c r="I125" s="29">
        <v>1</v>
      </c>
      <c r="J125" s="30">
        <v>1</v>
      </c>
      <c r="K125" s="53"/>
      <c r="L125" s="47"/>
      <c r="P125" s="8"/>
      <c r="AJ125" s="8"/>
      <c r="AK125" s="8"/>
      <c r="AL125" s="8"/>
      <c r="AM125" s="8"/>
      <c r="AN125" s="8"/>
      <c r="AO125" s="8"/>
      <c r="AP125" s="8"/>
      <c r="AQ125" s="8"/>
      <c r="AR125" s="8"/>
    </row>
    <row r="126" spans="2:44" ht="31.5" customHeight="1" x14ac:dyDescent="0.25">
      <c r="B126" s="41">
        <v>16</v>
      </c>
      <c r="C126" s="30">
        <v>0</v>
      </c>
      <c r="D126" s="29">
        <v>1</v>
      </c>
      <c r="E126" s="29">
        <v>1</v>
      </c>
      <c r="F126" s="29">
        <v>0</v>
      </c>
      <c r="G126" s="29">
        <v>1</v>
      </c>
      <c r="H126" s="29">
        <v>0</v>
      </c>
      <c r="I126" s="29">
        <v>1</v>
      </c>
      <c r="J126" s="30">
        <v>1</v>
      </c>
      <c r="K126" s="53"/>
      <c r="L126" s="47"/>
      <c r="P126" s="8"/>
      <c r="AJ126" s="8"/>
      <c r="AK126" s="8"/>
      <c r="AL126" s="8"/>
      <c r="AM126" s="8"/>
      <c r="AN126" s="8"/>
      <c r="AO126" s="8"/>
      <c r="AP126" s="8"/>
      <c r="AQ126" s="8"/>
      <c r="AR126" s="8"/>
    </row>
    <row r="127" spans="2:44" ht="31.5" customHeight="1" x14ac:dyDescent="0.25">
      <c r="B127" s="41">
        <v>17</v>
      </c>
      <c r="C127" s="30">
        <v>0</v>
      </c>
      <c r="D127" s="29">
        <v>0</v>
      </c>
      <c r="E127" s="29">
        <v>1</v>
      </c>
      <c r="F127" s="29">
        <v>0</v>
      </c>
      <c r="G127" s="29">
        <v>1</v>
      </c>
      <c r="H127" s="29">
        <v>0</v>
      </c>
      <c r="I127" s="29">
        <v>1</v>
      </c>
      <c r="J127" s="30">
        <v>1</v>
      </c>
      <c r="K127" s="53"/>
      <c r="L127" s="47"/>
      <c r="P127" s="8"/>
      <c r="AJ127" s="8"/>
      <c r="AK127" s="8"/>
      <c r="AL127" s="8"/>
      <c r="AM127" s="8"/>
      <c r="AN127" s="8"/>
      <c r="AO127" s="8"/>
      <c r="AP127" s="8"/>
      <c r="AQ127" s="8"/>
      <c r="AR127" s="8"/>
    </row>
    <row r="129" spans="2:27" ht="31.5" customHeight="1" x14ac:dyDescent="0.25">
      <c r="B129" s="10" t="s">
        <v>21</v>
      </c>
    </row>
    <row r="130" spans="2:27" ht="31.5" customHeight="1" thickBot="1" x14ac:dyDescent="0.3">
      <c r="B130" s="20"/>
      <c r="C130" s="62" t="s">
        <v>33</v>
      </c>
      <c r="D130" s="62"/>
      <c r="E130" s="62"/>
      <c r="F130" s="62"/>
      <c r="G130" s="62"/>
      <c r="H130" s="62"/>
      <c r="I130" s="62"/>
      <c r="M130" s="20"/>
      <c r="N130" s="62" t="s">
        <v>34</v>
      </c>
      <c r="O130" s="62"/>
      <c r="P130" s="62"/>
      <c r="Q130" s="62"/>
      <c r="R130" s="62"/>
      <c r="S130" s="62"/>
      <c r="T130" s="62"/>
      <c r="U130" s="8"/>
      <c r="V130" s="8"/>
      <c r="X130" s="26" t="s">
        <v>22</v>
      </c>
      <c r="Y130" s="26"/>
      <c r="Z130" s="26"/>
      <c r="AA130" s="26"/>
    </row>
    <row r="131" spans="2:27" ht="31.5" customHeight="1" thickBot="1" x14ac:dyDescent="0.3">
      <c r="B131" s="44">
        <v>1</v>
      </c>
      <c r="C131" s="36">
        <v>3</v>
      </c>
      <c r="D131" s="36">
        <v>4</v>
      </c>
      <c r="E131" s="36">
        <v>4</v>
      </c>
      <c r="F131" s="36">
        <v>3</v>
      </c>
      <c r="G131" s="36">
        <v>3</v>
      </c>
      <c r="H131" s="36">
        <v>3</v>
      </c>
      <c r="I131" s="64">
        <v>4</v>
      </c>
      <c r="J131" s="47"/>
      <c r="K131" s="47"/>
      <c r="M131" s="44">
        <v>1</v>
      </c>
      <c r="N131" s="36">
        <v>4</v>
      </c>
      <c r="O131" s="36">
        <v>2</v>
      </c>
      <c r="P131" s="36">
        <v>4</v>
      </c>
      <c r="Q131" s="36">
        <v>3</v>
      </c>
      <c r="R131" s="36">
        <v>4</v>
      </c>
      <c r="S131" s="36">
        <v>4</v>
      </c>
      <c r="T131" s="64">
        <v>3</v>
      </c>
      <c r="U131" s="47"/>
      <c r="V131" s="47"/>
      <c r="X131" s="29">
        <v>1</v>
      </c>
      <c r="Y131" s="29">
        <v>1</v>
      </c>
      <c r="Z131" s="29">
        <v>1</v>
      </c>
      <c r="AA131" s="29">
        <v>1</v>
      </c>
    </row>
    <row r="132" spans="2:27" ht="31.5" customHeight="1" x14ac:dyDescent="0.25">
      <c r="B132" s="43">
        <v>2</v>
      </c>
      <c r="C132" s="35">
        <v>2</v>
      </c>
      <c r="D132" s="35">
        <v>5</v>
      </c>
      <c r="E132" s="35">
        <v>4</v>
      </c>
      <c r="F132" s="35">
        <v>4</v>
      </c>
      <c r="G132" s="35">
        <v>2</v>
      </c>
      <c r="H132" s="35">
        <v>3</v>
      </c>
      <c r="I132" s="63">
        <v>4</v>
      </c>
      <c r="J132" s="53"/>
      <c r="K132" s="47"/>
      <c r="M132" s="43">
        <v>2</v>
      </c>
      <c r="N132" s="35">
        <v>1</v>
      </c>
      <c r="O132" s="35">
        <v>5</v>
      </c>
      <c r="P132" s="35">
        <v>4</v>
      </c>
      <c r="Q132" s="35">
        <v>6</v>
      </c>
      <c r="R132" s="35">
        <v>1</v>
      </c>
      <c r="S132" s="35">
        <v>4</v>
      </c>
      <c r="T132" s="63">
        <v>3</v>
      </c>
      <c r="U132" s="53"/>
      <c r="V132" s="47"/>
      <c r="X132" s="29">
        <v>2</v>
      </c>
      <c r="Y132" s="46">
        <v>2</v>
      </c>
      <c r="Z132" s="46">
        <v>2</v>
      </c>
      <c r="AA132" s="46">
        <v>2</v>
      </c>
    </row>
    <row r="133" spans="2:27" ht="31.5" customHeight="1" x14ac:dyDescent="0.25">
      <c r="B133" s="41">
        <v>3</v>
      </c>
      <c r="C133" s="23">
        <v>5</v>
      </c>
      <c r="D133" s="23">
        <v>2</v>
      </c>
      <c r="E133" s="23">
        <v>4</v>
      </c>
      <c r="F133" s="23">
        <v>3</v>
      </c>
      <c r="G133" s="23">
        <v>1</v>
      </c>
      <c r="H133" s="23">
        <v>5</v>
      </c>
      <c r="I133" s="28">
        <v>4</v>
      </c>
      <c r="J133" s="53"/>
      <c r="K133" s="47"/>
      <c r="M133" s="41">
        <v>3</v>
      </c>
      <c r="N133" s="23">
        <v>5</v>
      </c>
      <c r="O133" s="23">
        <v>1</v>
      </c>
      <c r="P133" s="23">
        <v>4</v>
      </c>
      <c r="Q133" s="23">
        <v>3</v>
      </c>
      <c r="R133" s="23">
        <v>3</v>
      </c>
      <c r="S133" s="23">
        <v>5</v>
      </c>
      <c r="T133" s="28">
        <v>3</v>
      </c>
      <c r="U133" s="53"/>
      <c r="V133" s="47"/>
      <c r="X133" s="46">
        <v>3</v>
      </c>
      <c r="Y133" s="46">
        <v>3</v>
      </c>
      <c r="Z133" s="46">
        <v>3</v>
      </c>
      <c r="AA133" s="46">
        <v>3</v>
      </c>
    </row>
    <row r="134" spans="2:27" ht="31.5" customHeight="1" x14ac:dyDescent="0.25">
      <c r="B134" s="41">
        <v>4</v>
      </c>
      <c r="C134" s="23">
        <v>2</v>
      </c>
      <c r="D134" s="23">
        <v>3</v>
      </c>
      <c r="E134" s="23">
        <v>2</v>
      </c>
      <c r="F134" s="23">
        <v>4</v>
      </c>
      <c r="G134" s="23">
        <v>4</v>
      </c>
      <c r="H134" s="23">
        <v>5</v>
      </c>
      <c r="I134" s="28">
        <v>4</v>
      </c>
      <c r="J134" s="53"/>
      <c r="K134" s="47"/>
      <c r="M134" s="41">
        <v>4</v>
      </c>
      <c r="N134" s="23">
        <v>1</v>
      </c>
      <c r="O134" s="23">
        <v>4</v>
      </c>
      <c r="P134" s="23">
        <v>1</v>
      </c>
      <c r="Q134" s="23">
        <v>4</v>
      </c>
      <c r="R134" s="23">
        <v>6</v>
      </c>
      <c r="S134" s="23">
        <v>5</v>
      </c>
      <c r="T134" s="28">
        <v>3</v>
      </c>
      <c r="U134" s="53"/>
      <c r="V134" s="47"/>
      <c r="X134" s="46">
        <v>4</v>
      </c>
      <c r="Y134" s="46">
        <v>4</v>
      </c>
      <c r="Z134" s="46">
        <v>4</v>
      </c>
      <c r="AA134" s="46">
        <v>4</v>
      </c>
    </row>
    <row r="135" spans="2:27" ht="31.5" customHeight="1" x14ac:dyDescent="0.25">
      <c r="B135" s="41">
        <v>5</v>
      </c>
      <c r="C135" s="23">
        <v>3</v>
      </c>
      <c r="D135" s="23">
        <v>2</v>
      </c>
      <c r="E135" s="23">
        <v>6</v>
      </c>
      <c r="F135" s="23">
        <v>3</v>
      </c>
      <c r="G135" s="23">
        <v>5</v>
      </c>
      <c r="H135" s="23">
        <v>1</v>
      </c>
      <c r="I135" s="28">
        <v>4</v>
      </c>
      <c r="J135" s="53"/>
      <c r="K135" s="47"/>
      <c r="M135" s="41">
        <v>5</v>
      </c>
      <c r="N135" s="23">
        <v>4</v>
      </c>
      <c r="O135" s="23">
        <v>1</v>
      </c>
      <c r="P135" s="23">
        <v>5</v>
      </c>
      <c r="Q135" s="23">
        <v>3</v>
      </c>
      <c r="R135" s="23">
        <v>5</v>
      </c>
      <c r="S135" s="23">
        <v>3</v>
      </c>
      <c r="T135" s="28">
        <v>3</v>
      </c>
      <c r="U135" s="53"/>
      <c r="V135" s="47"/>
      <c r="X135" s="29">
        <v>5</v>
      </c>
      <c r="Y135" s="29">
        <v>5</v>
      </c>
      <c r="Z135" s="29">
        <v>5</v>
      </c>
      <c r="AA135" s="29">
        <v>5</v>
      </c>
    </row>
    <row r="136" spans="2:27" ht="31.5" customHeight="1" x14ac:dyDescent="0.25">
      <c r="B136" s="41">
        <v>6</v>
      </c>
      <c r="C136" s="23">
        <v>5</v>
      </c>
      <c r="D136" s="23">
        <v>6</v>
      </c>
      <c r="E136" s="23">
        <v>3</v>
      </c>
      <c r="F136" s="23">
        <v>1</v>
      </c>
      <c r="G136" s="23">
        <v>4</v>
      </c>
      <c r="H136" s="23">
        <v>1</v>
      </c>
      <c r="I136" s="28">
        <v>4</v>
      </c>
      <c r="J136" s="53"/>
      <c r="K136" s="47"/>
      <c r="M136" s="41">
        <v>6</v>
      </c>
      <c r="N136" s="23">
        <v>5</v>
      </c>
      <c r="O136" s="23">
        <v>5</v>
      </c>
      <c r="P136" s="23">
        <v>3</v>
      </c>
      <c r="Q136" s="23">
        <v>3</v>
      </c>
      <c r="R136" s="23">
        <v>2</v>
      </c>
      <c r="S136" s="23">
        <v>3</v>
      </c>
      <c r="T136" s="28">
        <v>3</v>
      </c>
      <c r="U136" s="53"/>
      <c r="V136" s="47"/>
      <c r="X136" s="29">
        <v>6</v>
      </c>
      <c r="Y136" s="29">
        <v>6</v>
      </c>
      <c r="Z136" s="29">
        <v>6</v>
      </c>
      <c r="AA136" s="29">
        <v>6</v>
      </c>
    </row>
    <row r="137" spans="2:27" ht="31.5" customHeight="1" x14ac:dyDescent="0.25">
      <c r="B137" s="41">
        <v>7</v>
      </c>
      <c r="C137" s="23">
        <v>2</v>
      </c>
      <c r="D137" s="23">
        <v>3</v>
      </c>
      <c r="E137" s="23">
        <v>6</v>
      </c>
      <c r="F137" s="23">
        <v>4</v>
      </c>
      <c r="G137" s="23">
        <v>4</v>
      </c>
      <c r="H137" s="23">
        <v>1</v>
      </c>
      <c r="I137" s="28">
        <v>4</v>
      </c>
      <c r="J137" s="53"/>
      <c r="K137" s="47"/>
      <c r="M137" s="41">
        <v>7</v>
      </c>
      <c r="N137" s="23">
        <v>1</v>
      </c>
      <c r="O137" s="23">
        <v>4</v>
      </c>
      <c r="P137" s="23">
        <v>5</v>
      </c>
      <c r="Q137" s="23">
        <v>6</v>
      </c>
      <c r="R137" s="23">
        <v>2</v>
      </c>
      <c r="S137" s="23">
        <v>3</v>
      </c>
      <c r="T137" s="28">
        <v>3</v>
      </c>
      <c r="U137" s="53"/>
      <c r="V137" s="47"/>
      <c r="X137" s="29">
        <v>7</v>
      </c>
      <c r="Y137" s="29">
        <v>7</v>
      </c>
      <c r="Z137" s="29">
        <v>7</v>
      </c>
      <c r="AA137" s="29">
        <v>7</v>
      </c>
    </row>
    <row r="138" spans="2:27" ht="31.5" customHeight="1" x14ac:dyDescent="0.25">
      <c r="B138" s="41">
        <v>8</v>
      </c>
      <c r="C138" s="23">
        <v>3</v>
      </c>
      <c r="D138" s="23">
        <v>5</v>
      </c>
      <c r="E138" s="23">
        <v>3</v>
      </c>
      <c r="F138" s="23">
        <v>3</v>
      </c>
      <c r="G138" s="23">
        <v>3</v>
      </c>
      <c r="H138" s="23">
        <v>2</v>
      </c>
      <c r="I138" s="28">
        <v>5</v>
      </c>
      <c r="J138" s="53"/>
      <c r="K138" s="47"/>
      <c r="M138" s="41">
        <v>8</v>
      </c>
      <c r="N138" s="23">
        <v>4</v>
      </c>
      <c r="O138" s="23">
        <v>5</v>
      </c>
      <c r="P138" s="23">
        <v>1</v>
      </c>
      <c r="Q138" s="23">
        <v>3</v>
      </c>
      <c r="R138" s="23">
        <v>4</v>
      </c>
      <c r="S138" s="23">
        <v>1</v>
      </c>
      <c r="T138" s="28">
        <v>6</v>
      </c>
      <c r="U138" s="53"/>
      <c r="V138" s="47"/>
      <c r="X138" s="30">
        <v>8</v>
      </c>
      <c r="Y138" s="30">
        <v>8</v>
      </c>
      <c r="Z138" s="29">
        <v>8</v>
      </c>
      <c r="AA138" s="30">
        <v>8</v>
      </c>
    </row>
    <row r="139" spans="2:27" ht="31.5" customHeight="1" x14ac:dyDescent="0.25">
      <c r="B139" s="41">
        <v>9</v>
      </c>
      <c r="C139" s="23">
        <v>3</v>
      </c>
      <c r="D139" s="23">
        <v>2</v>
      </c>
      <c r="E139" s="23">
        <v>3</v>
      </c>
      <c r="F139" s="23">
        <v>3</v>
      </c>
      <c r="G139" s="23">
        <v>3</v>
      </c>
      <c r="H139" s="23">
        <v>5</v>
      </c>
      <c r="I139" s="28">
        <v>5</v>
      </c>
      <c r="J139" s="53"/>
      <c r="K139" s="47"/>
      <c r="M139" s="41">
        <v>9</v>
      </c>
      <c r="N139" s="23">
        <v>4</v>
      </c>
      <c r="O139" s="23">
        <v>1</v>
      </c>
      <c r="P139" s="23">
        <v>4</v>
      </c>
      <c r="Q139" s="23">
        <v>1</v>
      </c>
      <c r="R139" s="23">
        <v>3</v>
      </c>
      <c r="S139" s="23">
        <v>5</v>
      </c>
      <c r="T139" s="28">
        <v>6</v>
      </c>
      <c r="U139" s="53"/>
      <c r="V139" s="47"/>
      <c r="X139" s="30">
        <v>9</v>
      </c>
      <c r="Y139" s="30">
        <v>9</v>
      </c>
      <c r="Z139" s="30">
        <v>9</v>
      </c>
      <c r="AA139" s="30">
        <v>9</v>
      </c>
    </row>
    <row r="140" spans="2:27" ht="31.5" customHeight="1" x14ac:dyDescent="0.25">
      <c r="B140" s="41">
        <v>10</v>
      </c>
      <c r="C140" s="29">
        <v>5</v>
      </c>
      <c r="D140" s="29">
        <v>3</v>
      </c>
      <c r="E140" s="29">
        <v>3</v>
      </c>
      <c r="F140" s="29">
        <v>3</v>
      </c>
      <c r="G140" s="29">
        <v>1</v>
      </c>
      <c r="H140" s="29">
        <v>4</v>
      </c>
      <c r="I140" s="28">
        <v>5</v>
      </c>
      <c r="J140" s="53"/>
      <c r="K140" s="47"/>
      <c r="M140" s="41">
        <v>10</v>
      </c>
      <c r="N140" s="29">
        <v>5</v>
      </c>
      <c r="O140" s="29">
        <v>4</v>
      </c>
      <c r="P140" s="29">
        <v>1</v>
      </c>
      <c r="Q140" s="29">
        <v>3</v>
      </c>
      <c r="R140" s="29">
        <v>3</v>
      </c>
      <c r="S140" s="29">
        <v>2</v>
      </c>
      <c r="T140" s="28">
        <v>6</v>
      </c>
      <c r="U140" s="53"/>
      <c r="V140" s="47"/>
      <c r="X140" s="30">
        <v>10</v>
      </c>
      <c r="Y140" s="30">
        <v>10</v>
      </c>
      <c r="Z140" s="30">
        <v>10</v>
      </c>
      <c r="AA140" s="30">
        <v>10</v>
      </c>
    </row>
    <row r="141" spans="2:27" ht="31.5" customHeight="1" x14ac:dyDescent="0.25">
      <c r="B141" s="41">
        <v>11</v>
      </c>
      <c r="C141" s="28">
        <v>2</v>
      </c>
      <c r="D141" s="28">
        <v>3</v>
      </c>
      <c r="E141" s="28">
        <v>3</v>
      </c>
      <c r="F141" s="28">
        <v>3</v>
      </c>
      <c r="G141" s="28">
        <v>4</v>
      </c>
      <c r="H141" s="28">
        <v>4</v>
      </c>
      <c r="I141" s="28">
        <v>5</v>
      </c>
      <c r="J141" s="53"/>
      <c r="K141" s="47"/>
      <c r="M141" s="41">
        <v>11</v>
      </c>
      <c r="N141" s="28">
        <v>1</v>
      </c>
      <c r="O141" s="28">
        <v>4</v>
      </c>
      <c r="P141" s="28">
        <v>4</v>
      </c>
      <c r="Q141" s="28">
        <v>1</v>
      </c>
      <c r="R141" s="28">
        <v>6</v>
      </c>
      <c r="S141" s="28">
        <v>2</v>
      </c>
      <c r="T141" s="28">
        <v>6</v>
      </c>
      <c r="U141" s="53"/>
      <c r="V141" s="47"/>
      <c r="X141" s="30">
        <v>11</v>
      </c>
      <c r="Y141" s="25">
        <v>11</v>
      </c>
      <c r="Z141" s="25">
        <v>11</v>
      </c>
      <c r="AA141" s="25">
        <v>11</v>
      </c>
    </row>
    <row r="142" spans="2:27" ht="31.5" customHeight="1" x14ac:dyDescent="0.25">
      <c r="B142" s="41">
        <v>12</v>
      </c>
      <c r="C142" s="28">
        <v>3</v>
      </c>
      <c r="D142" s="28">
        <v>4</v>
      </c>
      <c r="E142" s="28">
        <v>1</v>
      </c>
      <c r="F142" s="28">
        <v>6</v>
      </c>
      <c r="G142" s="28">
        <v>3</v>
      </c>
      <c r="H142" s="28">
        <v>6</v>
      </c>
      <c r="I142" s="28">
        <v>1</v>
      </c>
      <c r="J142" s="53"/>
      <c r="K142" s="47"/>
      <c r="M142" s="41">
        <v>12</v>
      </c>
      <c r="N142" s="28">
        <v>4</v>
      </c>
      <c r="O142" s="28">
        <v>2</v>
      </c>
      <c r="P142" s="28">
        <v>3</v>
      </c>
      <c r="Q142" s="28">
        <v>4</v>
      </c>
      <c r="R142" s="28">
        <v>4</v>
      </c>
      <c r="S142" s="28">
        <v>5</v>
      </c>
      <c r="T142" s="28">
        <v>2</v>
      </c>
      <c r="U142" s="53"/>
      <c r="V142" s="47"/>
      <c r="X142" s="1">
        <v>2</v>
      </c>
      <c r="Y142" s="1">
        <v>3</v>
      </c>
      <c r="Z142" s="1">
        <v>3</v>
      </c>
      <c r="AA142" s="1">
        <v>3</v>
      </c>
    </row>
    <row r="143" spans="2:27" ht="31.5" customHeight="1" x14ac:dyDescent="0.25">
      <c r="B143" s="41">
        <v>13</v>
      </c>
      <c r="C143" s="28">
        <v>2</v>
      </c>
      <c r="D143" s="28">
        <v>5</v>
      </c>
      <c r="E143" s="28">
        <v>1</v>
      </c>
      <c r="F143" s="28">
        <v>7</v>
      </c>
      <c r="G143" s="28">
        <v>2</v>
      </c>
      <c r="H143" s="28">
        <v>6</v>
      </c>
      <c r="I143" s="28">
        <v>1</v>
      </c>
      <c r="J143" s="53"/>
      <c r="K143" s="47"/>
      <c r="M143" s="41">
        <v>13</v>
      </c>
      <c r="N143" s="28">
        <v>1</v>
      </c>
      <c r="O143" s="28">
        <v>5</v>
      </c>
      <c r="P143" s="28">
        <v>3</v>
      </c>
      <c r="Q143" s="28">
        <v>7</v>
      </c>
      <c r="R143" s="28">
        <v>1</v>
      </c>
      <c r="S143" s="28">
        <v>5</v>
      </c>
      <c r="T143" s="28">
        <v>2</v>
      </c>
      <c r="U143" s="53"/>
      <c r="V143" s="47"/>
    </row>
    <row r="144" spans="2:27" ht="31.5" customHeight="1" x14ac:dyDescent="0.25">
      <c r="B144" s="41">
        <v>14</v>
      </c>
      <c r="C144" s="28">
        <v>3</v>
      </c>
      <c r="D144" s="28">
        <v>5</v>
      </c>
      <c r="E144" s="28">
        <v>6</v>
      </c>
      <c r="F144" s="28">
        <v>3</v>
      </c>
      <c r="G144" s="28">
        <v>2</v>
      </c>
      <c r="H144" s="28">
        <v>4</v>
      </c>
      <c r="I144" s="28">
        <v>1</v>
      </c>
      <c r="J144" s="53"/>
      <c r="K144" s="47"/>
      <c r="M144" s="41">
        <v>14</v>
      </c>
      <c r="N144" s="28">
        <v>4</v>
      </c>
      <c r="O144" s="28">
        <v>5</v>
      </c>
      <c r="P144" s="28">
        <v>4</v>
      </c>
      <c r="Q144" s="28">
        <v>4</v>
      </c>
      <c r="R144" s="28">
        <v>1</v>
      </c>
      <c r="S144" s="28">
        <v>4</v>
      </c>
      <c r="T144" s="28">
        <v>2</v>
      </c>
      <c r="U144" s="53"/>
      <c r="V144" s="47"/>
    </row>
    <row r="145" spans="2:22" ht="31.5" customHeight="1" x14ac:dyDescent="0.25">
      <c r="B145" s="41">
        <v>15</v>
      </c>
      <c r="C145" s="28">
        <v>3</v>
      </c>
      <c r="D145" s="28">
        <v>2</v>
      </c>
      <c r="E145" s="28">
        <v>3</v>
      </c>
      <c r="F145" s="28">
        <v>6</v>
      </c>
      <c r="G145" s="28">
        <v>5</v>
      </c>
      <c r="H145" s="28">
        <v>4</v>
      </c>
      <c r="I145" s="28">
        <v>1</v>
      </c>
      <c r="J145" s="53"/>
      <c r="K145" s="47"/>
      <c r="M145" s="41">
        <v>15</v>
      </c>
      <c r="N145" s="28">
        <v>4</v>
      </c>
      <c r="O145" s="28">
        <v>1</v>
      </c>
      <c r="P145" s="28">
        <v>4</v>
      </c>
      <c r="Q145" s="28">
        <v>4</v>
      </c>
      <c r="R145" s="28">
        <v>5</v>
      </c>
      <c r="S145" s="28">
        <v>4</v>
      </c>
      <c r="T145" s="28">
        <v>2</v>
      </c>
      <c r="U145" s="53"/>
      <c r="V145" s="47"/>
    </row>
    <row r="146" spans="2:22" ht="31.5" customHeight="1" x14ac:dyDescent="0.25">
      <c r="B146" s="41">
        <v>16</v>
      </c>
      <c r="C146" s="28">
        <v>5</v>
      </c>
      <c r="D146" s="28">
        <v>3</v>
      </c>
      <c r="E146" s="28">
        <v>6</v>
      </c>
      <c r="F146" s="28">
        <v>1</v>
      </c>
      <c r="G146" s="28">
        <v>4</v>
      </c>
      <c r="H146" s="28">
        <v>4</v>
      </c>
      <c r="I146" s="28">
        <v>1</v>
      </c>
      <c r="J146" s="53"/>
      <c r="K146" s="47"/>
      <c r="M146" s="41">
        <v>16</v>
      </c>
      <c r="N146" s="28">
        <v>5</v>
      </c>
      <c r="O146" s="28">
        <v>4</v>
      </c>
      <c r="P146" s="28">
        <v>4</v>
      </c>
      <c r="Q146" s="28">
        <v>3</v>
      </c>
      <c r="R146" s="28">
        <v>2</v>
      </c>
      <c r="S146" s="28">
        <v>4</v>
      </c>
      <c r="T146" s="28">
        <v>2</v>
      </c>
      <c r="U146" s="53"/>
      <c r="V146" s="47"/>
    </row>
    <row r="147" spans="2:22" ht="31.5" customHeight="1" x14ac:dyDescent="0.25">
      <c r="B147" s="41">
        <v>17</v>
      </c>
      <c r="C147" s="28">
        <v>2</v>
      </c>
      <c r="D147" s="28">
        <v>3</v>
      </c>
      <c r="E147" s="28">
        <v>3</v>
      </c>
      <c r="F147" s="28">
        <v>7</v>
      </c>
      <c r="G147" s="28">
        <v>4</v>
      </c>
      <c r="H147" s="28">
        <v>4</v>
      </c>
      <c r="I147" s="28">
        <v>1</v>
      </c>
      <c r="J147" s="53"/>
      <c r="K147" s="47"/>
      <c r="M147" s="41">
        <v>17</v>
      </c>
      <c r="N147" s="28">
        <v>1</v>
      </c>
      <c r="O147" s="28">
        <v>4</v>
      </c>
      <c r="P147" s="28">
        <v>4</v>
      </c>
      <c r="Q147" s="28">
        <v>7</v>
      </c>
      <c r="R147" s="28">
        <v>2</v>
      </c>
      <c r="S147" s="28">
        <v>4</v>
      </c>
      <c r="T147" s="28">
        <v>2</v>
      </c>
      <c r="U147" s="53"/>
      <c r="V147" s="47"/>
    </row>
    <row r="149" spans="2:22" ht="31.5" customHeight="1" thickBot="1" x14ac:dyDescent="0.3">
      <c r="B149" s="20"/>
      <c r="C149" s="62" t="s">
        <v>36</v>
      </c>
      <c r="D149" s="62"/>
      <c r="E149" s="62"/>
      <c r="F149" s="62"/>
      <c r="G149" s="62"/>
      <c r="H149" s="62"/>
      <c r="I149" s="62"/>
      <c r="J149" s="8"/>
      <c r="K149" s="8"/>
      <c r="M149" s="20"/>
      <c r="N149" s="62" t="s">
        <v>35</v>
      </c>
      <c r="O149" s="62"/>
      <c r="P149" s="62"/>
      <c r="Q149" s="62"/>
      <c r="R149" s="62"/>
      <c r="S149" s="62"/>
      <c r="T149" s="62"/>
      <c r="U149" s="8"/>
      <c r="V149" s="8"/>
    </row>
    <row r="150" spans="2:22" ht="31.5" customHeight="1" thickBot="1" x14ac:dyDescent="0.3">
      <c r="B150" s="44">
        <v>1</v>
      </c>
      <c r="C150" s="36">
        <v>4</v>
      </c>
      <c r="D150" s="36">
        <v>2</v>
      </c>
      <c r="E150" s="36">
        <v>4</v>
      </c>
      <c r="F150" s="36">
        <v>4</v>
      </c>
      <c r="G150" s="36">
        <v>3</v>
      </c>
      <c r="H150" s="36">
        <v>3</v>
      </c>
      <c r="I150" s="64">
        <v>4</v>
      </c>
      <c r="J150" s="47"/>
      <c r="K150" s="47"/>
      <c r="M150" s="44">
        <v>1</v>
      </c>
      <c r="N150" s="36">
        <v>3</v>
      </c>
      <c r="O150" s="36">
        <v>4</v>
      </c>
      <c r="P150" s="36">
        <v>4</v>
      </c>
      <c r="Q150" s="36">
        <v>3</v>
      </c>
      <c r="R150" s="36">
        <v>4</v>
      </c>
      <c r="S150" s="36">
        <v>2</v>
      </c>
      <c r="T150" s="64">
        <v>4</v>
      </c>
      <c r="U150" s="47"/>
      <c r="V150" s="47"/>
    </row>
    <row r="151" spans="2:22" ht="31.5" customHeight="1" x14ac:dyDescent="0.25">
      <c r="B151" s="43">
        <v>2</v>
      </c>
      <c r="C151" s="35">
        <v>2</v>
      </c>
      <c r="D151" s="35">
        <v>4</v>
      </c>
      <c r="E151" s="35">
        <v>4</v>
      </c>
      <c r="F151" s="35">
        <v>6</v>
      </c>
      <c r="G151" s="35">
        <v>1</v>
      </c>
      <c r="H151" s="35">
        <v>3</v>
      </c>
      <c r="I151" s="63">
        <v>4</v>
      </c>
      <c r="J151" s="47"/>
      <c r="K151" s="47"/>
      <c r="M151" s="43">
        <v>2</v>
      </c>
      <c r="N151" s="35">
        <v>2</v>
      </c>
      <c r="O151" s="35">
        <v>5</v>
      </c>
      <c r="P151" s="35">
        <v>4</v>
      </c>
      <c r="Q151" s="35">
        <v>4</v>
      </c>
      <c r="R151" s="35">
        <v>3</v>
      </c>
      <c r="S151" s="35">
        <v>2</v>
      </c>
      <c r="T151" s="63">
        <v>4</v>
      </c>
      <c r="U151" s="53"/>
      <c r="V151" s="47"/>
    </row>
    <row r="152" spans="2:22" ht="31.5" customHeight="1" x14ac:dyDescent="0.25">
      <c r="B152" s="41">
        <v>3</v>
      </c>
      <c r="C152" s="23">
        <v>5</v>
      </c>
      <c r="D152" s="23">
        <v>1</v>
      </c>
      <c r="E152" s="23">
        <v>4</v>
      </c>
      <c r="F152" s="23">
        <v>4</v>
      </c>
      <c r="G152" s="23">
        <v>2</v>
      </c>
      <c r="H152" s="23">
        <v>4</v>
      </c>
      <c r="I152" s="28">
        <v>4</v>
      </c>
      <c r="J152" s="53"/>
      <c r="K152" s="47"/>
      <c r="M152" s="41">
        <v>3</v>
      </c>
      <c r="N152" s="23">
        <v>6</v>
      </c>
      <c r="O152" s="23">
        <v>1</v>
      </c>
      <c r="P152" s="23">
        <v>4</v>
      </c>
      <c r="Q152" s="23">
        <v>3</v>
      </c>
      <c r="R152" s="23">
        <v>1</v>
      </c>
      <c r="S152" s="23">
        <v>5</v>
      </c>
      <c r="T152" s="28">
        <v>4</v>
      </c>
      <c r="U152" s="53"/>
      <c r="V152" s="47"/>
    </row>
    <row r="153" spans="2:22" ht="31.5" customHeight="1" x14ac:dyDescent="0.25">
      <c r="B153" s="41">
        <v>4</v>
      </c>
      <c r="C153" s="23">
        <v>2</v>
      </c>
      <c r="D153" s="23">
        <v>3</v>
      </c>
      <c r="E153" s="23">
        <v>1</v>
      </c>
      <c r="F153" s="23">
        <v>4</v>
      </c>
      <c r="G153" s="23">
        <v>6</v>
      </c>
      <c r="H153" s="23">
        <v>4</v>
      </c>
      <c r="I153" s="28">
        <v>4</v>
      </c>
      <c r="J153" s="53"/>
      <c r="K153" s="47"/>
      <c r="M153" s="41">
        <v>4</v>
      </c>
      <c r="N153" s="23">
        <v>2</v>
      </c>
      <c r="O153" s="23">
        <v>4</v>
      </c>
      <c r="P153" s="23">
        <v>1</v>
      </c>
      <c r="Q153" s="23">
        <v>4</v>
      </c>
      <c r="R153" s="23">
        <v>4</v>
      </c>
      <c r="S153" s="23">
        <v>5</v>
      </c>
      <c r="T153" s="28">
        <v>4</v>
      </c>
      <c r="U153" s="53"/>
      <c r="V153" s="47"/>
    </row>
    <row r="154" spans="2:22" ht="31.5" customHeight="1" x14ac:dyDescent="0.25">
      <c r="B154" s="41">
        <v>5</v>
      </c>
      <c r="C154" s="23">
        <v>4</v>
      </c>
      <c r="D154" s="23">
        <v>1</v>
      </c>
      <c r="E154" s="23">
        <v>5</v>
      </c>
      <c r="F154" s="23">
        <v>4</v>
      </c>
      <c r="G154" s="23">
        <v>4</v>
      </c>
      <c r="H154" s="23">
        <v>2</v>
      </c>
      <c r="I154" s="28">
        <v>4</v>
      </c>
      <c r="J154" s="53"/>
      <c r="K154" s="47"/>
      <c r="M154" s="41">
        <v>5</v>
      </c>
      <c r="N154" s="23">
        <v>3</v>
      </c>
      <c r="O154" s="23">
        <v>3</v>
      </c>
      <c r="P154" s="23">
        <v>5</v>
      </c>
      <c r="Q154" s="23">
        <v>3</v>
      </c>
      <c r="R154" s="23">
        <v>5</v>
      </c>
      <c r="S154" s="23">
        <v>1</v>
      </c>
      <c r="T154" s="28">
        <v>4</v>
      </c>
      <c r="U154" s="53"/>
      <c r="V154" s="47"/>
    </row>
    <row r="155" spans="2:22" ht="31.5" customHeight="1" x14ac:dyDescent="0.25">
      <c r="B155" s="41">
        <v>6</v>
      </c>
      <c r="C155" s="23">
        <v>5</v>
      </c>
      <c r="D155" s="23">
        <v>5</v>
      </c>
      <c r="E155" s="23">
        <v>4</v>
      </c>
      <c r="F155" s="23">
        <v>2</v>
      </c>
      <c r="G155" s="23">
        <v>2</v>
      </c>
      <c r="H155" s="23">
        <v>2</v>
      </c>
      <c r="I155" s="28">
        <v>4</v>
      </c>
      <c r="J155" s="53"/>
      <c r="K155" s="47"/>
      <c r="M155" s="41">
        <v>6</v>
      </c>
      <c r="N155" s="23">
        <v>6</v>
      </c>
      <c r="O155" s="23">
        <v>5</v>
      </c>
      <c r="P155" s="23">
        <v>3</v>
      </c>
      <c r="Q155" s="23">
        <v>1</v>
      </c>
      <c r="R155" s="23">
        <v>4</v>
      </c>
      <c r="S155" s="23">
        <v>1</v>
      </c>
      <c r="T155" s="28">
        <v>4</v>
      </c>
      <c r="U155" s="53"/>
      <c r="V155" s="47"/>
    </row>
    <row r="156" spans="2:22" ht="31.5" customHeight="1" x14ac:dyDescent="0.25">
      <c r="B156" s="42">
        <v>7</v>
      </c>
      <c r="C156" s="34">
        <v>2</v>
      </c>
      <c r="D156" s="34">
        <v>3</v>
      </c>
      <c r="E156" s="34">
        <v>5</v>
      </c>
      <c r="F156" s="34">
        <v>6</v>
      </c>
      <c r="G156" s="34">
        <v>2</v>
      </c>
      <c r="H156" s="34">
        <v>2</v>
      </c>
      <c r="I156" s="65">
        <v>4</v>
      </c>
      <c r="J156" s="53"/>
      <c r="K156" s="47"/>
      <c r="M156" s="41">
        <v>7</v>
      </c>
      <c r="N156" s="23">
        <v>2</v>
      </c>
      <c r="O156" s="23">
        <v>4</v>
      </c>
      <c r="P156" s="23">
        <v>5</v>
      </c>
      <c r="Q156" s="23">
        <v>4</v>
      </c>
      <c r="R156" s="23">
        <v>4</v>
      </c>
      <c r="S156" s="23">
        <v>1</v>
      </c>
      <c r="T156" s="28">
        <v>4</v>
      </c>
      <c r="U156" s="47"/>
      <c r="V156" s="47"/>
    </row>
    <row r="157" spans="2:22" ht="31.5" customHeight="1" x14ac:dyDescent="0.25">
      <c r="B157" s="41">
        <v>8</v>
      </c>
      <c r="C157" s="23">
        <v>4</v>
      </c>
      <c r="D157" s="23">
        <v>4</v>
      </c>
      <c r="E157" s="23">
        <v>2</v>
      </c>
      <c r="F157" s="23">
        <v>4</v>
      </c>
      <c r="G157" s="23">
        <v>3</v>
      </c>
      <c r="H157" s="23">
        <v>1</v>
      </c>
      <c r="I157" s="28">
        <v>6</v>
      </c>
      <c r="J157" s="47"/>
      <c r="K157" s="47"/>
      <c r="M157" s="41">
        <v>8</v>
      </c>
      <c r="N157" s="23">
        <v>3</v>
      </c>
      <c r="O157" s="23">
        <v>5</v>
      </c>
      <c r="P157" s="23">
        <v>3</v>
      </c>
      <c r="Q157" s="23">
        <v>3</v>
      </c>
      <c r="R157" s="23">
        <v>4</v>
      </c>
      <c r="S157" s="23">
        <v>1</v>
      </c>
      <c r="T157" s="28">
        <v>5</v>
      </c>
      <c r="U157" s="47"/>
      <c r="V157" s="47"/>
    </row>
    <row r="158" spans="2:22" ht="31.5" customHeight="1" x14ac:dyDescent="0.25">
      <c r="B158" s="43">
        <v>9</v>
      </c>
      <c r="C158" s="35">
        <v>4</v>
      </c>
      <c r="D158" s="35">
        <v>1</v>
      </c>
      <c r="E158" s="35">
        <v>3</v>
      </c>
      <c r="F158" s="35">
        <v>2</v>
      </c>
      <c r="G158" s="35">
        <v>4</v>
      </c>
      <c r="H158" s="35">
        <v>4</v>
      </c>
      <c r="I158" s="63">
        <v>6</v>
      </c>
      <c r="J158" s="53"/>
      <c r="K158" s="47"/>
      <c r="M158" s="41">
        <v>9</v>
      </c>
      <c r="N158" s="23">
        <v>3</v>
      </c>
      <c r="O158" s="23">
        <v>3</v>
      </c>
      <c r="P158" s="23">
        <v>2</v>
      </c>
      <c r="Q158" s="23">
        <v>3</v>
      </c>
      <c r="R158" s="23">
        <v>3</v>
      </c>
      <c r="S158" s="23">
        <v>5</v>
      </c>
      <c r="T158" s="28">
        <v>5</v>
      </c>
      <c r="U158" s="47"/>
      <c r="V158" s="47"/>
    </row>
    <row r="159" spans="2:22" ht="31.5" customHeight="1" x14ac:dyDescent="0.25">
      <c r="B159" s="41">
        <v>10</v>
      </c>
      <c r="C159" s="29">
        <v>5</v>
      </c>
      <c r="D159" s="29">
        <v>3</v>
      </c>
      <c r="E159" s="29">
        <v>2</v>
      </c>
      <c r="F159" s="29">
        <v>4</v>
      </c>
      <c r="G159" s="29">
        <v>2</v>
      </c>
      <c r="H159" s="29">
        <v>2</v>
      </c>
      <c r="I159" s="28">
        <v>6</v>
      </c>
      <c r="J159" s="53"/>
      <c r="K159" s="47"/>
      <c r="M159" s="41">
        <v>10</v>
      </c>
      <c r="N159" s="29">
        <v>6</v>
      </c>
      <c r="O159" s="29">
        <v>2</v>
      </c>
      <c r="P159" s="29">
        <v>3</v>
      </c>
      <c r="Q159" s="29">
        <v>3</v>
      </c>
      <c r="R159" s="29">
        <v>1</v>
      </c>
      <c r="S159" s="29">
        <v>4</v>
      </c>
      <c r="T159" s="28">
        <v>5</v>
      </c>
      <c r="U159" s="53"/>
      <c r="V159" s="47"/>
    </row>
    <row r="160" spans="2:22" ht="31.5" customHeight="1" x14ac:dyDescent="0.25">
      <c r="B160" s="41">
        <v>11</v>
      </c>
      <c r="C160" s="28">
        <v>2</v>
      </c>
      <c r="D160" s="28">
        <v>3</v>
      </c>
      <c r="E160" s="28">
        <v>3</v>
      </c>
      <c r="F160" s="28">
        <v>2</v>
      </c>
      <c r="G160" s="28">
        <v>6</v>
      </c>
      <c r="H160" s="28">
        <v>2</v>
      </c>
      <c r="I160" s="28">
        <v>6</v>
      </c>
      <c r="J160" s="53"/>
      <c r="K160" s="47"/>
      <c r="M160" s="41">
        <v>11</v>
      </c>
      <c r="N160" s="28">
        <v>2</v>
      </c>
      <c r="O160" s="28">
        <v>4</v>
      </c>
      <c r="P160" s="28">
        <v>2</v>
      </c>
      <c r="Q160" s="28">
        <v>3</v>
      </c>
      <c r="R160" s="28">
        <v>4</v>
      </c>
      <c r="S160" s="28">
        <v>4</v>
      </c>
      <c r="T160" s="28">
        <v>5</v>
      </c>
      <c r="U160" s="53"/>
      <c r="V160" s="47"/>
    </row>
    <row r="161" spans="2:28" ht="31.5" customHeight="1" x14ac:dyDescent="0.25">
      <c r="B161" s="41">
        <v>12</v>
      </c>
      <c r="C161" s="28">
        <v>4</v>
      </c>
      <c r="D161" s="28">
        <v>2</v>
      </c>
      <c r="E161" s="28">
        <v>2</v>
      </c>
      <c r="F161" s="28">
        <v>6</v>
      </c>
      <c r="G161" s="28">
        <v>3</v>
      </c>
      <c r="H161" s="28">
        <v>5</v>
      </c>
      <c r="I161" s="28">
        <v>2</v>
      </c>
      <c r="J161" s="53"/>
      <c r="K161" s="47"/>
      <c r="M161" s="41">
        <v>12</v>
      </c>
      <c r="N161" s="28">
        <v>3</v>
      </c>
      <c r="O161" s="28">
        <v>4</v>
      </c>
      <c r="P161" s="28">
        <v>1</v>
      </c>
      <c r="Q161" s="28">
        <v>6</v>
      </c>
      <c r="R161" s="28">
        <v>4</v>
      </c>
      <c r="S161" s="28">
        <v>5</v>
      </c>
      <c r="T161" s="28">
        <v>1</v>
      </c>
      <c r="U161" s="53"/>
      <c r="V161" s="47"/>
    </row>
    <row r="162" spans="2:28" ht="31.5" customHeight="1" x14ac:dyDescent="0.25">
      <c r="B162" s="41">
        <v>13</v>
      </c>
      <c r="C162" s="28">
        <v>2</v>
      </c>
      <c r="D162" s="28">
        <v>4</v>
      </c>
      <c r="E162" s="28">
        <v>2</v>
      </c>
      <c r="F162" s="28">
        <v>8</v>
      </c>
      <c r="G162" s="28">
        <v>1</v>
      </c>
      <c r="H162" s="28">
        <v>5</v>
      </c>
      <c r="I162" s="28">
        <v>2</v>
      </c>
      <c r="J162" s="53"/>
      <c r="K162" s="47"/>
      <c r="M162" s="41">
        <v>13</v>
      </c>
      <c r="N162" s="28">
        <v>2</v>
      </c>
      <c r="O162" s="28">
        <v>5</v>
      </c>
      <c r="P162" s="28">
        <v>1</v>
      </c>
      <c r="Q162" s="28">
        <v>7</v>
      </c>
      <c r="R162" s="28">
        <v>3</v>
      </c>
      <c r="S162" s="28">
        <v>5</v>
      </c>
      <c r="T162" s="28">
        <v>1</v>
      </c>
      <c r="U162" s="53"/>
      <c r="V162" s="47"/>
    </row>
    <row r="163" spans="2:28" ht="31.5" customHeight="1" x14ac:dyDescent="0.25">
      <c r="B163" s="41">
        <v>14</v>
      </c>
      <c r="C163" s="28">
        <v>4</v>
      </c>
      <c r="D163" s="28">
        <v>4</v>
      </c>
      <c r="E163" s="28">
        <v>6</v>
      </c>
      <c r="F163" s="28">
        <v>3</v>
      </c>
      <c r="G163" s="28">
        <v>1</v>
      </c>
      <c r="H163" s="28">
        <v>4</v>
      </c>
      <c r="I163" s="28">
        <v>2</v>
      </c>
      <c r="J163" s="53"/>
      <c r="K163" s="47"/>
      <c r="M163" s="41">
        <v>14</v>
      </c>
      <c r="N163" s="28">
        <v>3</v>
      </c>
      <c r="O163" s="28">
        <v>5</v>
      </c>
      <c r="P163" s="28">
        <v>6</v>
      </c>
      <c r="Q163" s="28">
        <v>4</v>
      </c>
      <c r="R163" s="28">
        <v>1</v>
      </c>
      <c r="S163" s="28">
        <v>4</v>
      </c>
      <c r="T163" s="28">
        <v>1</v>
      </c>
      <c r="U163" s="53"/>
      <c r="V163" s="47"/>
    </row>
    <row r="164" spans="2:28" ht="31.5" customHeight="1" x14ac:dyDescent="0.25">
      <c r="B164" s="41">
        <v>15</v>
      </c>
      <c r="C164" s="28">
        <v>4</v>
      </c>
      <c r="D164" s="28">
        <v>1</v>
      </c>
      <c r="E164" s="28">
        <v>3</v>
      </c>
      <c r="F164" s="28">
        <v>6</v>
      </c>
      <c r="G164" s="28">
        <v>4</v>
      </c>
      <c r="H164" s="28">
        <v>4</v>
      </c>
      <c r="I164" s="28">
        <v>2</v>
      </c>
      <c r="J164" s="53"/>
      <c r="K164" s="47"/>
      <c r="M164" s="41">
        <v>15</v>
      </c>
      <c r="N164" s="28">
        <v>3</v>
      </c>
      <c r="O164" s="28">
        <v>3</v>
      </c>
      <c r="P164" s="28">
        <v>2</v>
      </c>
      <c r="Q164" s="28">
        <v>6</v>
      </c>
      <c r="R164" s="28">
        <v>5</v>
      </c>
      <c r="S164" s="28">
        <v>4</v>
      </c>
      <c r="T164" s="28">
        <v>1</v>
      </c>
      <c r="U164" s="53"/>
      <c r="V164" s="47"/>
    </row>
    <row r="165" spans="2:28" ht="31.5" customHeight="1" x14ac:dyDescent="0.25">
      <c r="B165" s="41">
        <v>16</v>
      </c>
      <c r="C165" s="28">
        <v>5</v>
      </c>
      <c r="D165" s="28">
        <v>3</v>
      </c>
      <c r="E165" s="28">
        <v>6</v>
      </c>
      <c r="F165" s="28">
        <v>2</v>
      </c>
      <c r="G165" s="28">
        <v>2</v>
      </c>
      <c r="H165" s="28">
        <v>4</v>
      </c>
      <c r="I165" s="28">
        <v>2</v>
      </c>
      <c r="J165" s="53"/>
      <c r="K165" s="47"/>
      <c r="M165" s="41">
        <v>16</v>
      </c>
      <c r="N165" s="28">
        <v>6</v>
      </c>
      <c r="O165" s="28">
        <v>2</v>
      </c>
      <c r="P165" s="28">
        <v>6</v>
      </c>
      <c r="Q165" s="28">
        <v>1</v>
      </c>
      <c r="R165" s="28">
        <v>4</v>
      </c>
      <c r="S165" s="28">
        <v>4</v>
      </c>
      <c r="T165" s="28">
        <v>1</v>
      </c>
      <c r="U165" s="53"/>
      <c r="V165" s="47"/>
    </row>
    <row r="166" spans="2:28" ht="31.5" customHeight="1" x14ac:dyDescent="0.25">
      <c r="B166" s="41">
        <v>17</v>
      </c>
      <c r="C166" s="28">
        <v>2</v>
      </c>
      <c r="D166" s="28">
        <v>3</v>
      </c>
      <c r="E166" s="28">
        <v>3</v>
      </c>
      <c r="F166" s="28">
        <v>8</v>
      </c>
      <c r="G166" s="28">
        <v>2</v>
      </c>
      <c r="H166" s="28">
        <v>4</v>
      </c>
      <c r="I166" s="28">
        <v>2</v>
      </c>
      <c r="J166" s="53"/>
      <c r="K166" s="47"/>
      <c r="M166" s="41">
        <v>17</v>
      </c>
      <c r="N166" s="28">
        <v>2</v>
      </c>
      <c r="O166" s="28">
        <v>4</v>
      </c>
      <c r="P166" s="28">
        <v>2</v>
      </c>
      <c r="Q166" s="28">
        <v>7</v>
      </c>
      <c r="R166" s="28">
        <v>4</v>
      </c>
      <c r="S166" s="28">
        <v>4</v>
      </c>
      <c r="T166" s="28">
        <v>1</v>
      </c>
      <c r="U166" s="53"/>
      <c r="V166" s="47"/>
    </row>
    <row r="168" spans="2:28" ht="31.5" customHeight="1" x14ac:dyDescent="0.25">
      <c r="B168" s="17" t="s">
        <v>39</v>
      </c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70" spans="2:28" ht="31.5" customHeight="1" x14ac:dyDescent="0.25">
      <c r="B170" s="10" t="s">
        <v>19</v>
      </c>
      <c r="C170" s="14"/>
      <c r="D170" s="14"/>
      <c r="E170" s="14"/>
      <c r="F170" s="10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2:28" ht="31.5" customHeight="1" x14ac:dyDescent="0.25">
      <c r="B171" s="8"/>
      <c r="C171" s="8"/>
      <c r="D171" s="9"/>
      <c r="E171" s="8"/>
      <c r="F171" s="31" t="s">
        <v>16</v>
      </c>
      <c r="G171" s="32"/>
      <c r="H171" s="32"/>
      <c r="I171" s="32"/>
      <c r="J171" s="32"/>
      <c r="K171" s="32"/>
      <c r="L171" s="32"/>
      <c r="M171" s="32"/>
      <c r="N171" s="33"/>
      <c r="O171" s="8"/>
      <c r="P171" s="8"/>
      <c r="Q171" s="31" t="s">
        <v>15</v>
      </c>
      <c r="R171" s="32"/>
      <c r="S171" s="32"/>
      <c r="T171" s="32"/>
      <c r="U171" s="32"/>
      <c r="V171" s="32"/>
      <c r="W171" s="32"/>
      <c r="X171" s="32"/>
      <c r="Y171" s="33"/>
      <c r="Z171" s="20"/>
      <c r="AA171" s="9"/>
      <c r="AB171" s="9"/>
    </row>
    <row r="172" spans="2:28" ht="31.5" customHeight="1" x14ac:dyDescent="0.25">
      <c r="B172" s="8"/>
      <c r="C172" s="8"/>
      <c r="D172" s="9"/>
      <c r="E172" s="8"/>
      <c r="F172" s="11" t="s">
        <v>10</v>
      </c>
      <c r="G172" s="11" t="s">
        <v>11</v>
      </c>
      <c r="H172" s="11" t="s">
        <v>12</v>
      </c>
      <c r="I172" s="11" t="s">
        <v>13</v>
      </c>
      <c r="J172" s="11" t="s">
        <v>14</v>
      </c>
      <c r="K172" s="11" t="s">
        <v>25</v>
      </c>
      <c r="L172" s="11" t="s">
        <v>37</v>
      </c>
      <c r="M172" s="11" t="s">
        <v>25</v>
      </c>
      <c r="N172" s="11" t="s">
        <v>10</v>
      </c>
      <c r="O172" s="8"/>
      <c r="P172" s="8"/>
      <c r="Q172" s="48" t="s">
        <v>10</v>
      </c>
      <c r="R172" s="48" t="s">
        <v>11</v>
      </c>
      <c r="S172" s="48" t="s">
        <v>12</v>
      </c>
      <c r="T172" s="48" t="s">
        <v>13</v>
      </c>
      <c r="U172" s="48" t="s">
        <v>14</v>
      </c>
      <c r="V172" s="48" t="s">
        <v>25</v>
      </c>
      <c r="W172" s="48" t="s">
        <v>37</v>
      </c>
      <c r="X172" s="48" t="s">
        <v>45</v>
      </c>
      <c r="Y172" s="48" t="s">
        <v>10</v>
      </c>
      <c r="Z172" s="20"/>
      <c r="AA172" s="9"/>
      <c r="AB172" s="9"/>
    </row>
    <row r="173" spans="2:28" ht="31.5" customHeight="1" x14ac:dyDescent="0.25">
      <c r="B173" s="26" t="s">
        <v>43</v>
      </c>
      <c r="C173" s="26"/>
      <c r="D173" s="26"/>
      <c r="E173" s="26"/>
      <c r="F173" s="30">
        <v>0</v>
      </c>
      <c r="G173" s="29">
        <v>2</v>
      </c>
      <c r="H173" s="29">
        <v>4</v>
      </c>
      <c r="I173" s="29">
        <v>5</v>
      </c>
      <c r="J173" s="29">
        <v>7</v>
      </c>
      <c r="K173" s="29">
        <v>9</v>
      </c>
      <c r="L173" s="29">
        <v>10</v>
      </c>
      <c r="M173" s="29">
        <v>11</v>
      </c>
      <c r="N173" s="30">
        <v>12</v>
      </c>
      <c r="O173" s="53"/>
      <c r="P173" s="54"/>
      <c r="Q173" s="25">
        <v>0</v>
      </c>
      <c r="R173" s="23">
        <v>1</v>
      </c>
      <c r="S173" s="23">
        <v>0</v>
      </c>
      <c r="T173" s="23">
        <v>1</v>
      </c>
      <c r="U173" s="23">
        <v>0</v>
      </c>
      <c r="V173" s="23">
        <v>1</v>
      </c>
      <c r="W173" s="23">
        <v>0</v>
      </c>
      <c r="X173" s="23">
        <v>0</v>
      </c>
      <c r="Y173" s="30">
        <v>1</v>
      </c>
      <c r="Z173" s="30" t="str">
        <f>"(12)"</f>
        <v>(12)</v>
      </c>
      <c r="AA173" s="55"/>
      <c r="AB173" s="19"/>
    </row>
    <row r="174" spans="2:28" ht="31.5" customHeight="1" x14ac:dyDescent="0.25">
      <c r="B174" s="26" t="s">
        <v>40</v>
      </c>
      <c r="C174" s="26"/>
      <c r="D174" s="26"/>
      <c r="E174" s="26"/>
      <c r="F174" s="30">
        <v>0</v>
      </c>
      <c r="G174" s="29">
        <v>1</v>
      </c>
      <c r="H174" s="29">
        <v>3</v>
      </c>
      <c r="I174" s="29">
        <v>4</v>
      </c>
      <c r="J174" s="29">
        <v>5</v>
      </c>
      <c r="K174" s="29">
        <v>6</v>
      </c>
      <c r="L174" s="29">
        <v>8</v>
      </c>
      <c r="M174" s="29">
        <v>10</v>
      </c>
      <c r="N174" s="30">
        <v>12</v>
      </c>
      <c r="O174" s="53"/>
      <c r="P174" s="54"/>
      <c r="Q174" s="25">
        <v>0</v>
      </c>
      <c r="R174" s="23">
        <v>1</v>
      </c>
      <c r="S174" s="23">
        <v>0</v>
      </c>
      <c r="T174" s="23">
        <v>0</v>
      </c>
      <c r="U174" s="23">
        <v>1</v>
      </c>
      <c r="V174" s="23">
        <v>0</v>
      </c>
      <c r="W174" s="23">
        <v>1</v>
      </c>
      <c r="X174" s="23">
        <v>0</v>
      </c>
      <c r="Y174" s="30">
        <v>1</v>
      </c>
      <c r="Z174" s="30" t="str">
        <f>"(26)"</f>
        <v>(26)</v>
      </c>
      <c r="AA174" s="55"/>
      <c r="AB174" s="19"/>
    </row>
    <row r="175" spans="2:28" ht="31.5" customHeight="1" x14ac:dyDescent="0.25">
      <c r="B175" s="27" t="s">
        <v>42</v>
      </c>
      <c r="C175" s="27"/>
      <c r="D175" s="27"/>
      <c r="E175" s="27"/>
      <c r="F175" s="30">
        <v>0</v>
      </c>
      <c r="G175" s="29">
        <v>2</v>
      </c>
      <c r="H175" s="29">
        <v>3</v>
      </c>
      <c r="I175" s="29">
        <v>5</v>
      </c>
      <c r="J175" s="29">
        <v>6</v>
      </c>
      <c r="K175" s="29">
        <v>8</v>
      </c>
      <c r="L175" s="29">
        <v>9</v>
      </c>
      <c r="M175" s="29">
        <v>11</v>
      </c>
      <c r="N175" s="30">
        <v>12</v>
      </c>
      <c r="O175" s="53"/>
      <c r="P175" s="54"/>
      <c r="Q175" s="25">
        <v>0</v>
      </c>
      <c r="R175" s="24"/>
      <c r="S175" s="23"/>
      <c r="T175" s="23"/>
      <c r="U175" s="23"/>
      <c r="V175" s="23"/>
      <c r="W175" s="23"/>
      <c r="X175" s="23"/>
      <c r="Y175" s="30">
        <v>1</v>
      </c>
      <c r="Z175" s="30" t="str">
        <f>"(1)"</f>
        <v>(1)</v>
      </c>
      <c r="AA175" s="55"/>
      <c r="AB175" s="19"/>
    </row>
    <row r="176" spans="2:28" ht="31.5" customHeight="1" x14ac:dyDescent="0.25">
      <c r="B176" s="26" t="s">
        <v>41</v>
      </c>
      <c r="C176" s="26"/>
      <c r="D176" s="26"/>
      <c r="E176" s="26"/>
      <c r="F176" s="30">
        <v>0</v>
      </c>
      <c r="G176" s="29">
        <v>1</v>
      </c>
      <c r="H176" s="29">
        <v>3</v>
      </c>
      <c r="I176" s="29">
        <v>4</v>
      </c>
      <c r="J176" s="29">
        <v>6</v>
      </c>
      <c r="K176" s="29">
        <v>7</v>
      </c>
      <c r="L176" s="29">
        <v>9</v>
      </c>
      <c r="M176" s="29">
        <v>10</v>
      </c>
      <c r="N176" s="30">
        <v>12</v>
      </c>
      <c r="O176" s="53"/>
      <c r="P176" s="54"/>
      <c r="Q176" s="25">
        <v>0</v>
      </c>
      <c r="R176" s="23"/>
      <c r="S176" s="23"/>
      <c r="T176" s="23"/>
      <c r="U176" s="23"/>
      <c r="V176" s="23"/>
      <c r="W176" s="23"/>
      <c r="X176" s="23"/>
      <c r="Y176" s="30">
        <v>1</v>
      </c>
      <c r="Z176" s="30" t="str">
        <f>"(1)"</f>
        <v>(1)</v>
      </c>
      <c r="AA176" s="55"/>
      <c r="AB176" s="19"/>
    </row>
    <row r="177" spans="2:47" s="8" customFormat="1" ht="31.5" customHeight="1" x14ac:dyDescent="0.25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20"/>
      <c r="R177" s="20"/>
      <c r="S177" s="20"/>
      <c r="T177" s="20"/>
      <c r="U177" s="20"/>
      <c r="V177" s="20"/>
      <c r="W177" s="20"/>
      <c r="X177" s="20"/>
      <c r="Y177" s="9"/>
      <c r="Z177" s="9"/>
      <c r="AA177" s="9"/>
      <c r="AB177" s="9"/>
    </row>
    <row r="178" spans="2:47" ht="31.5" customHeight="1" x14ac:dyDescent="0.25">
      <c r="B178" s="10" t="s">
        <v>47</v>
      </c>
    </row>
    <row r="179" spans="2:47" ht="31.5" customHeight="1" x14ac:dyDescent="0.25">
      <c r="C179" s="18" t="s">
        <v>44</v>
      </c>
      <c r="D179" s="18"/>
      <c r="E179" s="18"/>
      <c r="F179" s="18"/>
      <c r="G179" s="18"/>
      <c r="H179" s="18"/>
      <c r="I179" s="18"/>
      <c r="J179" s="18"/>
      <c r="K179" s="18"/>
    </row>
    <row r="180" spans="2:47" ht="31.5" customHeight="1" x14ac:dyDescent="0.25">
      <c r="C180" s="11" t="s">
        <v>10</v>
      </c>
      <c r="D180" s="11" t="s">
        <v>11</v>
      </c>
      <c r="E180" s="11" t="s">
        <v>12</v>
      </c>
      <c r="F180" s="11" t="s">
        <v>13</v>
      </c>
      <c r="G180" s="11" t="s">
        <v>14</v>
      </c>
      <c r="H180" s="11" t="s">
        <v>25</v>
      </c>
      <c r="I180" s="11" t="s">
        <v>37</v>
      </c>
      <c r="J180" s="11" t="s">
        <v>45</v>
      </c>
      <c r="K180" s="11" t="s">
        <v>10</v>
      </c>
    </row>
    <row r="181" spans="2:47" ht="31.5" customHeight="1" x14ac:dyDescent="0.25">
      <c r="B181" s="41">
        <v>1</v>
      </c>
      <c r="C181" s="30">
        <v>0</v>
      </c>
      <c r="D181" s="29">
        <v>1</v>
      </c>
      <c r="E181" s="29">
        <v>0</v>
      </c>
      <c r="F181" s="29">
        <v>1</v>
      </c>
      <c r="G181" s="29">
        <v>0</v>
      </c>
      <c r="H181" s="29">
        <v>1</v>
      </c>
      <c r="I181" s="29">
        <v>0</v>
      </c>
      <c r="J181" s="29">
        <v>1</v>
      </c>
      <c r="K181" s="30">
        <v>1</v>
      </c>
      <c r="L181" s="53"/>
      <c r="M181" s="47"/>
      <c r="P181" s="1">
        <f>F$174+C181*12</f>
        <v>0</v>
      </c>
      <c r="Q181" s="8">
        <f t="shared" ref="Q181:X181" si="1">G$174+D181*12</f>
        <v>13</v>
      </c>
      <c r="R181" s="8">
        <f t="shared" si="1"/>
        <v>3</v>
      </c>
      <c r="S181" s="8">
        <f t="shared" si="1"/>
        <v>16</v>
      </c>
      <c r="T181" s="8">
        <f t="shared" si="1"/>
        <v>5</v>
      </c>
      <c r="U181" s="8">
        <f t="shared" si="1"/>
        <v>18</v>
      </c>
      <c r="V181" s="8">
        <f t="shared" si="1"/>
        <v>8</v>
      </c>
      <c r="W181" s="8">
        <f t="shared" si="1"/>
        <v>22</v>
      </c>
      <c r="X181" s="8">
        <f t="shared" si="1"/>
        <v>24</v>
      </c>
      <c r="Y181" s="8"/>
      <c r="Z181" s="8"/>
      <c r="AA181" s="8">
        <v>0</v>
      </c>
      <c r="AB181" s="1">
        <v>3</v>
      </c>
      <c r="AC181" s="1">
        <v>5</v>
      </c>
      <c r="AD181" s="1">
        <v>8</v>
      </c>
      <c r="AE181" s="1">
        <v>13</v>
      </c>
      <c r="AF181" s="1">
        <v>16</v>
      </c>
      <c r="AG181" s="1">
        <v>18</v>
      </c>
      <c r="AH181" s="1">
        <v>22</v>
      </c>
      <c r="AI181" s="1">
        <v>24</v>
      </c>
      <c r="AL181" s="1">
        <f>AB181-AA181</f>
        <v>3</v>
      </c>
      <c r="AM181" s="8">
        <f t="shared" ref="AM181:AS196" si="2">AC181-AB181</f>
        <v>2</v>
      </c>
      <c r="AN181" s="8">
        <f t="shared" si="2"/>
        <v>3</v>
      </c>
      <c r="AO181" s="8">
        <f t="shared" si="2"/>
        <v>5</v>
      </c>
      <c r="AP181" s="8">
        <f t="shared" si="2"/>
        <v>3</v>
      </c>
      <c r="AQ181" s="8">
        <f t="shared" si="2"/>
        <v>2</v>
      </c>
      <c r="AR181" s="8">
        <f t="shared" si="2"/>
        <v>4</v>
      </c>
      <c r="AS181" s="8">
        <f t="shared" si="2"/>
        <v>2</v>
      </c>
      <c r="AT181" s="8"/>
      <c r="AU181" s="8"/>
    </row>
    <row r="182" spans="2:47" ht="31.5" customHeight="1" x14ac:dyDescent="0.25">
      <c r="B182" s="41">
        <v>2</v>
      </c>
      <c r="C182" s="30">
        <v>0</v>
      </c>
      <c r="D182" s="29">
        <v>0</v>
      </c>
      <c r="E182" s="29">
        <v>1</v>
      </c>
      <c r="F182" s="29">
        <v>1</v>
      </c>
      <c r="G182" s="29">
        <v>0</v>
      </c>
      <c r="H182" s="29">
        <v>1</v>
      </c>
      <c r="I182" s="29">
        <v>0</v>
      </c>
      <c r="J182" s="29">
        <v>1</v>
      </c>
      <c r="K182" s="30">
        <v>1</v>
      </c>
      <c r="L182" s="53"/>
      <c r="M182" s="47"/>
      <c r="P182" s="8">
        <f t="shared" ref="P182:P208" si="3">F$174+C182*12</f>
        <v>0</v>
      </c>
      <c r="Q182" s="8">
        <f t="shared" ref="Q182:Q208" si="4">G$174+D182*12</f>
        <v>1</v>
      </c>
      <c r="R182" s="8">
        <f t="shared" ref="R182:R208" si="5">H$174+E182*12</f>
        <v>15</v>
      </c>
      <c r="S182" s="8">
        <f t="shared" ref="S182:S208" si="6">I$174+F182*12</f>
        <v>16</v>
      </c>
      <c r="T182" s="8">
        <f t="shared" ref="T182:T208" si="7">J$174+G182*12</f>
        <v>5</v>
      </c>
      <c r="U182" s="8">
        <f t="shared" ref="U182:U208" si="8">K$174+H182*12</f>
        <v>18</v>
      </c>
      <c r="V182" s="8">
        <f t="shared" ref="V182:V208" si="9">L$174+I182*12</f>
        <v>8</v>
      </c>
      <c r="W182" s="8">
        <f t="shared" ref="W182:W208" si="10">M$174+J182*12</f>
        <v>22</v>
      </c>
      <c r="X182" s="8">
        <f t="shared" ref="X182:X208" si="11">N$174+K182*12</f>
        <v>24</v>
      </c>
      <c r="Y182" s="8"/>
      <c r="Z182" s="8"/>
      <c r="AA182" s="8">
        <v>0</v>
      </c>
      <c r="AB182" s="1">
        <v>1</v>
      </c>
      <c r="AC182" s="1">
        <v>5</v>
      </c>
      <c r="AD182" s="1">
        <v>8</v>
      </c>
      <c r="AE182" s="1">
        <v>15</v>
      </c>
      <c r="AF182" s="1">
        <v>16</v>
      </c>
      <c r="AG182" s="1">
        <v>18</v>
      </c>
      <c r="AH182" s="1">
        <v>22</v>
      </c>
      <c r="AI182" s="1">
        <v>24</v>
      </c>
      <c r="AL182" s="8">
        <f t="shared" ref="AL182:AL208" si="12">AB182-AA182</f>
        <v>1</v>
      </c>
      <c r="AM182" s="8">
        <f t="shared" si="2"/>
        <v>4</v>
      </c>
      <c r="AN182" s="8">
        <f t="shared" si="2"/>
        <v>3</v>
      </c>
      <c r="AO182" s="8">
        <f t="shared" si="2"/>
        <v>7</v>
      </c>
      <c r="AP182" s="8">
        <f t="shared" si="2"/>
        <v>1</v>
      </c>
      <c r="AQ182" s="8">
        <f t="shared" si="2"/>
        <v>2</v>
      </c>
      <c r="AR182" s="8">
        <f t="shared" si="2"/>
        <v>4</v>
      </c>
      <c r="AS182" s="8">
        <f t="shared" si="2"/>
        <v>2</v>
      </c>
      <c r="AT182" s="8"/>
      <c r="AU182" s="8"/>
    </row>
    <row r="183" spans="2:47" ht="31.5" customHeight="1" x14ac:dyDescent="0.25">
      <c r="B183" s="41">
        <v>3</v>
      </c>
      <c r="C183" s="30">
        <v>0</v>
      </c>
      <c r="D183" s="29">
        <v>1</v>
      </c>
      <c r="E183" s="29">
        <v>1</v>
      </c>
      <c r="F183" s="29">
        <v>0</v>
      </c>
      <c r="G183" s="29">
        <v>0</v>
      </c>
      <c r="H183" s="29">
        <v>1</v>
      </c>
      <c r="I183" s="29">
        <v>0</v>
      </c>
      <c r="J183" s="29">
        <v>1</v>
      </c>
      <c r="K183" s="30">
        <v>1</v>
      </c>
      <c r="L183" s="53"/>
      <c r="M183" s="47"/>
      <c r="P183" s="8">
        <f t="shared" si="3"/>
        <v>0</v>
      </c>
      <c r="Q183" s="8">
        <f t="shared" si="4"/>
        <v>13</v>
      </c>
      <c r="R183" s="8">
        <f t="shared" si="5"/>
        <v>15</v>
      </c>
      <c r="S183" s="8">
        <f t="shared" si="6"/>
        <v>4</v>
      </c>
      <c r="T183" s="8">
        <f t="shared" si="7"/>
        <v>5</v>
      </c>
      <c r="U183" s="8">
        <f t="shared" si="8"/>
        <v>18</v>
      </c>
      <c r="V183" s="8">
        <f t="shared" si="9"/>
        <v>8</v>
      </c>
      <c r="W183" s="8">
        <f t="shared" si="10"/>
        <v>22</v>
      </c>
      <c r="X183" s="8">
        <f t="shared" si="11"/>
        <v>24</v>
      </c>
      <c r="Y183" s="8"/>
      <c r="Z183" s="8"/>
      <c r="AA183" s="8">
        <v>0</v>
      </c>
      <c r="AB183" s="1">
        <v>4</v>
      </c>
      <c r="AC183" s="1">
        <v>5</v>
      </c>
      <c r="AD183" s="1">
        <v>8</v>
      </c>
      <c r="AE183" s="1">
        <v>13</v>
      </c>
      <c r="AF183" s="1">
        <v>15</v>
      </c>
      <c r="AG183" s="1">
        <v>18</v>
      </c>
      <c r="AH183" s="1">
        <v>22</v>
      </c>
      <c r="AI183" s="1">
        <v>24</v>
      </c>
      <c r="AL183" s="8">
        <f t="shared" si="12"/>
        <v>4</v>
      </c>
      <c r="AM183" s="8">
        <f t="shared" si="2"/>
        <v>1</v>
      </c>
      <c r="AN183" s="8">
        <f t="shared" si="2"/>
        <v>3</v>
      </c>
      <c r="AO183" s="8">
        <f t="shared" si="2"/>
        <v>5</v>
      </c>
      <c r="AP183" s="8">
        <f t="shared" si="2"/>
        <v>2</v>
      </c>
      <c r="AQ183" s="8">
        <f t="shared" si="2"/>
        <v>3</v>
      </c>
      <c r="AR183" s="8">
        <f t="shared" si="2"/>
        <v>4</v>
      </c>
      <c r="AS183" s="8">
        <f t="shared" si="2"/>
        <v>2</v>
      </c>
      <c r="AT183" s="8"/>
      <c r="AU183" s="8"/>
    </row>
    <row r="184" spans="2:47" ht="31.5" customHeight="1" x14ac:dyDescent="0.25">
      <c r="B184" s="41">
        <v>4</v>
      </c>
      <c r="C184" s="30">
        <v>0</v>
      </c>
      <c r="D184" s="29">
        <v>0</v>
      </c>
      <c r="E184" s="29">
        <v>1</v>
      </c>
      <c r="F184" s="29">
        <v>0</v>
      </c>
      <c r="G184" s="29">
        <v>0</v>
      </c>
      <c r="H184" s="29">
        <v>1</v>
      </c>
      <c r="I184" s="29">
        <v>0</v>
      </c>
      <c r="J184" s="29">
        <v>1</v>
      </c>
      <c r="K184" s="30">
        <v>1</v>
      </c>
      <c r="L184" s="53"/>
      <c r="M184" s="47"/>
      <c r="P184" s="8">
        <f t="shared" si="3"/>
        <v>0</v>
      </c>
      <c r="Q184" s="8">
        <f t="shared" si="4"/>
        <v>1</v>
      </c>
      <c r="R184" s="8">
        <f t="shared" si="5"/>
        <v>15</v>
      </c>
      <c r="S184" s="8">
        <f t="shared" si="6"/>
        <v>4</v>
      </c>
      <c r="T184" s="8">
        <f t="shared" si="7"/>
        <v>5</v>
      </c>
      <c r="U184" s="8">
        <f t="shared" si="8"/>
        <v>18</v>
      </c>
      <c r="V184" s="8">
        <f t="shared" si="9"/>
        <v>8</v>
      </c>
      <c r="W184" s="8">
        <f t="shared" si="10"/>
        <v>22</v>
      </c>
      <c r="X184" s="8">
        <f t="shared" si="11"/>
        <v>24</v>
      </c>
      <c r="Y184" s="8"/>
      <c r="Z184" s="8"/>
      <c r="AA184" s="8">
        <v>0</v>
      </c>
      <c r="AB184" s="1">
        <v>1</v>
      </c>
      <c r="AC184" s="1">
        <v>4</v>
      </c>
      <c r="AD184" s="1">
        <v>5</v>
      </c>
      <c r="AE184" s="1">
        <v>8</v>
      </c>
      <c r="AF184" s="1">
        <v>15</v>
      </c>
      <c r="AG184" s="1">
        <v>18</v>
      </c>
      <c r="AH184" s="1">
        <v>22</v>
      </c>
      <c r="AI184" s="1">
        <v>24</v>
      </c>
      <c r="AL184" s="8">
        <f t="shared" si="12"/>
        <v>1</v>
      </c>
      <c r="AM184" s="8">
        <f t="shared" si="2"/>
        <v>3</v>
      </c>
      <c r="AN184" s="8">
        <f t="shared" si="2"/>
        <v>1</v>
      </c>
      <c r="AO184" s="8">
        <f t="shared" si="2"/>
        <v>3</v>
      </c>
      <c r="AP184" s="8">
        <f t="shared" si="2"/>
        <v>7</v>
      </c>
      <c r="AQ184" s="8">
        <f t="shared" si="2"/>
        <v>3</v>
      </c>
      <c r="AR184" s="8">
        <f t="shared" si="2"/>
        <v>4</v>
      </c>
      <c r="AS184" s="8">
        <f t="shared" si="2"/>
        <v>2</v>
      </c>
      <c r="AT184" s="8"/>
      <c r="AU184" s="8"/>
    </row>
    <row r="185" spans="2:47" ht="31.5" customHeight="1" x14ac:dyDescent="0.25">
      <c r="B185" s="41">
        <v>5</v>
      </c>
      <c r="C185" s="30">
        <v>0</v>
      </c>
      <c r="D185" s="29">
        <v>1</v>
      </c>
      <c r="E185" s="29">
        <v>0</v>
      </c>
      <c r="F185" s="29">
        <v>0</v>
      </c>
      <c r="G185" s="29">
        <v>1</v>
      </c>
      <c r="H185" s="29">
        <v>1</v>
      </c>
      <c r="I185" s="29">
        <v>0</v>
      </c>
      <c r="J185" s="29">
        <v>1</v>
      </c>
      <c r="K185" s="30">
        <v>1</v>
      </c>
      <c r="L185" s="53"/>
      <c r="M185" s="47"/>
      <c r="P185" s="8">
        <f t="shared" si="3"/>
        <v>0</v>
      </c>
      <c r="Q185" s="8">
        <f t="shared" si="4"/>
        <v>13</v>
      </c>
      <c r="R185" s="8">
        <f t="shared" si="5"/>
        <v>3</v>
      </c>
      <c r="S185" s="8">
        <f t="shared" si="6"/>
        <v>4</v>
      </c>
      <c r="T185" s="8">
        <f t="shared" si="7"/>
        <v>17</v>
      </c>
      <c r="U185" s="8">
        <f t="shared" si="8"/>
        <v>18</v>
      </c>
      <c r="V185" s="8">
        <f t="shared" si="9"/>
        <v>8</v>
      </c>
      <c r="W185" s="8">
        <f t="shared" si="10"/>
        <v>22</v>
      </c>
      <c r="X185" s="8">
        <f t="shared" si="11"/>
        <v>24</v>
      </c>
      <c r="Y185" s="8"/>
      <c r="Z185" s="8"/>
      <c r="AA185" s="8">
        <v>0</v>
      </c>
      <c r="AB185" s="1">
        <v>3</v>
      </c>
      <c r="AC185" s="1">
        <v>4</v>
      </c>
      <c r="AD185" s="1">
        <v>8</v>
      </c>
      <c r="AE185" s="1">
        <v>13</v>
      </c>
      <c r="AF185" s="1">
        <v>17</v>
      </c>
      <c r="AG185" s="1">
        <v>18</v>
      </c>
      <c r="AH185" s="1">
        <v>22</v>
      </c>
      <c r="AI185" s="1">
        <v>24</v>
      </c>
      <c r="AL185" s="8">
        <f t="shared" si="12"/>
        <v>3</v>
      </c>
      <c r="AM185" s="8">
        <f t="shared" si="2"/>
        <v>1</v>
      </c>
      <c r="AN185" s="8">
        <f t="shared" si="2"/>
        <v>4</v>
      </c>
      <c r="AO185" s="8">
        <f t="shared" si="2"/>
        <v>5</v>
      </c>
      <c r="AP185" s="8">
        <f t="shared" si="2"/>
        <v>4</v>
      </c>
      <c r="AQ185" s="8">
        <f t="shared" si="2"/>
        <v>1</v>
      </c>
      <c r="AR185" s="8">
        <f t="shared" si="2"/>
        <v>4</v>
      </c>
      <c r="AS185" s="8">
        <f t="shared" si="2"/>
        <v>2</v>
      </c>
      <c r="AT185" s="8"/>
      <c r="AU185" s="8"/>
    </row>
    <row r="186" spans="2:47" ht="31.5" customHeight="1" x14ac:dyDescent="0.25">
      <c r="B186" s="41">
        <v>6</v>
      </c>
      <c r="C186" s="30">
        <v>0</v>
      </c>
      <c r="D186" s="29">
        <v>1</v>
      </c>
      <c r="E186" s="29">
        <v>1</v>
      </c>
      <c r="F186" s="29">
        <v>0</v>
      </c>
      <c r="G186" s="29">
        <v>1</v>
      </c>
      <c r="H186" s="29">
        <v>1</v>
      </c>
      <c r="I186" s="29">
        <v>0</v>
      </c>
      <c r="J186" s="29">
        <v>1</v>
      </c>
      <c r="K186" s="30">
        <v>1</v>
      </c>
      <c r="L186" s="53"/>
      <c r="M186" s="47"/>
      <c r="P186" s="8">
        <f t="shared" si="3"/>
        <v>0</v>
      </c>
      <c r="Q186" s="8">
        <f t="shared" si="4"/>
        <v>13</v>
      </c>
      <c r="R186" s="8">
        <f t="shared" si="5"/>
        <v>15</v>
      </c>
      <c r="S186" s="8">
        <f t="shared" si="6"/>
        <v>4</v>
      </c>
      <c r="T186" s="8">
        <f t="shared" si="7"/>
        <v>17</v>
      </c>
      <c r="U186" s="8">
        <f t="shared" si="8"/>
        <v>18</v>
      </c>
      <c r="V186" s="8">
        <f t="shared" si="9"/>
        <v>8</v>
      </c>
      <c r="W186" s="8">
        <f t="shared" si="10"/>
        <v>22</v>
      </c>
      <c r="X186" s="8">
        <f t="shared" si="11"/>
        <v>24</v>
      </c>
      <c r="Y186" s="8"/>
      <c r="Z186" s="8"/>
      <c r="AA186" s="8">
        <v>0</v>
      </c>
      <c r="AB186" s="1">
        <v>4</v>
      </c>
      <c r="AC186" s="1">
        <v>8</v>
      </c>
      <c r="AD186" s="1">
        <v>13</v>
      </c>
      <c r="AE186" s="1">
        <v>15</v>
      </c>
      <c r="AF186" s="1">
        <v>17</v>
      </c>
      <c r="AG186" s="1">
        <v>18</v>
      </c>
      <c r="AH186" s="1">
        <v>22</v>
      </c>
      <c r="AI186" s="1">
        <v>24</v>
      </c>
      <c r="AL186" s="8">
        <f t="shared" si="12"/>
        <v>4</v>
      </c>
      <c r="AM186" s="8">
        <f t="shared" si="2"/>
        <v>4</v>
      </c>
      <c r="AN186" s="8">
        <f t="shared" si="2"/>
        <v>5</v>
      </c>
      <c r="AO186" s="8">
        <f t="shared" si="2"/>
        <v>2</v>
      </c>
      <c r="AP186" s="8">
        <f t="shared" si="2"/>
        <v>2</v>
      </c>
      <c r="AQ186" s="8">
        <f t="shared" si="2"/>
        <v>1</v>
      </c>
      <c r="AR186" s="8">
        <f t="shared" si="2"/>
        <v>4</v>
      </c>
      <c r="AS186" s="8">
        <f t="shared" si="2"/>
        <v>2</v>
      </c>
      <c r="AT186" s="8"/>
      <c r="AU186" s="8"/>
    </row>
    <row r="187" spans="2:47" ht="31.5" customHeight="1" x14ac:dyDescent="0.25">
      <c r="B187" s="41">
        <v>7</v>
      </c>
      <c r="C187" s="30">
        <v>0</v>
      </c>
      <c r="D187" s="29">
        <v>0</v>
      </c>
      <c r="E187" s="29">
        <v>1</v>
      </c>
      <c r="F187" s="29">
        <v>0</v>
      </c>
      <c r="G187" s="29">
        <v>1</v>
      </c>
      <c r="H187" s="29">
        <v>1</v>
      </c>
      <c r="I187" s="29">
        <v>0</v>
      </c>
      <c r="J187" s="29">
        <v>1</v>
      </c>
      <c r="K187" s="30">
        <v>1</v>
      </c>
      <c r="L187" s="53"/>
      <c r="M187" s="47"/>
      <c r="P187" s="8">
        <f t="shared" si="3"/>
        <v>0</v>
      </c>
      <c r="Q187" s="8">
        <f t="shared" si="4"/>
        <v>1</v>
      </c>
      <c r="R187" s="8">
        <f t="shared" si="5"/>
        <v>15</v>
      </c>
      <c r="S187" s="8">
        <f t="shared" si="6"/>
        <v>4</v>
      </c>
      <c r="T187" s="8">
        <f t="shared" si="7"/>
        <v>17</v>
      </c>
      <c r="U187" s="8">
        <f t="shared" si="8"/>
        <v>18</v>
      </c>
      <c r="V187" s="8">
        <f t="shared" si="9"/>
        <v>8</v>
      </c>
      <c r="W187" s="8">
        <f t="shared" si="10"/>
        <v>22</v>
      </c>
      <c r="X187" s="8">
        <f t="shared" si="11"/>
        <v>24</v>
      </c>
      <c r="Y187" s="8"/>
      <c r="Z187" s="8"/>
      <c r="AA187" s="8">
        <v>0</v>
      </c>
      <c r="AB187" s="1">
        <v>1</v>
      </c>
      <c r="AC187" s="1">
        <v>4</v>
      </c>
      <c r="AD187" s="1">
        <v>8</v>
      </c>
      <c r="AE187" s="1">
        <v>15</v>
      </c>
      <c r="AF187" s="1">
        <v>17</v>
      </c>
      <c r="AG187" s="1">
        <v>18</v>
      </c>
      <c r="AH187" s="1">
        <v>22</v>
      </c>
      <c r="AI187" s="1">
        <v>24</v>
      </c>
      <c r="AL187" s="8">
        <f t="shared" si="12"/>
        <v>1</v>
      </c>
      <c r="AM187" s="8">
        <f t="shared" si="2"/>
        <v>3</v>
      </c>
      <c r="AN187" s="8">
        <f t="shared" si="2"/>
        <v>4</v>
      </c>
      <c r="AO187" s="8">
        <f t="shared" si="2"/>
        <v>7</v>
      </c>
      <c r="AP187" s="8">
        <f t="shared" si="2"/>
        <v>2</v>
      </c>
      <c r="AQ187" s="8">
        <f t="shared" si="2"/>
        <v>1</v>
      </c>
      <c r="AR187" s="8">
        <f t="shared" si="2"/>
        <v>4</v>
      </c>
      <c r="AS187" s="8">
        <f t="shared" si="2"/>
        <v>2</v>
      </c>
      <c r="AT187" s="8"/>
      <c r="AU187" s="8"/>
    </row>
    <row r="188" spans="2:47" ht="31.5" customHeight="1" x14ac:dyDescent="0.25">
      <c r="B188" s="41">
        <v>8</v>
      </c>
      <c r="C188" s="30">
        <v>0</v>
      </c>
      <c r="D188" s="29">
        <v>1</v>
      </c>
      <c r="E188" s="29">
        <v>0</v>
      </c>
      <c r="F188" s="29">
        <v>1</v>
      </c>
      <c r="G188" s="29">
        <v>1</v>
      </c>
      <c r="H188" s="29">
        <v>0</v>
      </c>
      <c r="I188" s="29">
        <v>0</v>
      </c>
      <c r="J188" s="29">
        <v>1</v>
      </c>
      <c r="K188" s="30">
        <v>1</v>
      </c>
      <c r="L188" s="53"/>
      <c r="M188" s="47"/>
      <c r="P188" s="8">
        <f t="shared" si="3"/>
        <v>0</v>
      </c>
      <c r="Q188" s="8">
        <f t="shared" si="4"/>
        <v>13</v>
      </c>
      <c r="R188" s="8">
        <f t="shared" si="5"/>
        <v>3</v>
      </c>
      <c r="S188" s="8">
        <f t="shared" si="6"/>
        <v>16</v>
      </c>
      <c r="T188" s="8">
        <f t="shared" si="7"/>
        <v>17</v>
      </c>
      <c r="U188" s="8">
        <f t="shared" si="8"/>
        <v>6</v>
      </c>
      <c r="V188" s="8">
        <f t="shared" si="9"/>
        <v>8</v>
      </c>
      <c r="W188" s="8">
        <f t="shared" si="10"/>
        <v>22</v>
      </c>
      <c r="X188" s="8">
        <f t="shared" si="11"/>
        <v>24</v>
      </c>
      <c r="Y188" s="8"/>
      <c r="Z188" s="8"/>
      <c r="AA188" s="8">
        <v>0</v>
      </c>
      <c r="AB188" s="1">
        <v>3</v>
      </c>
      <c r="AC188" s="1">
        <v>6</v>
      </c>
      <c r="AD188" s="1">
        <v>8</v>
      </c>
      <c r="AE188" s="1">
        <v>13</v>
      </c>
      <c r="AF188" s="1">
        <v>16</v>
      </c>
      <c r="AG188" s="1">
        <v>17</v>
      </c>
      <c r="AH188" s="1">
        <v>22</v>
      </c>
      <c r="AI188" s="1">
        <v>24</v>
      </c>
      <c r="AL188" s="8">
        <f t="shared" si="12"/>
        <v>3</v>
      </c>
      <c r="AM188" s="8">
        <f t="shared" si="2"/>
        <v>3</v>
      </c>
      <c r="AN188" s="8">
        <f t="shared" si="2"/>
        <v>2</v>
      </c>
      <c r="AO188" s="8">
        <f t="shared" si="2"/>
        <v>5</v>
      </c>
      <c r="AP188" s="8">
        <f t="shared" si="2"/>
        <v>3</v>
      </c>
      <c r="AQ188" s="8">
        <f t="shared" si="2"/>
        <v>1</v>
      </c>
      <c r="AR188" s="8">
        <f t="shared" si="2"/>
        <v>5</v>
      </c>
      <c r="AS188" s="8">
        <f t="shared" si="2"/>
        <v>2</v>
      </c>
      <c r="AT188" s="8"/>
      <c r="AU188" s="8"/>
    </row>
    <row r="189" spans="2:47" ht="31.5" customHeight="1" x14ac:dyDescent="0.25">
      <c r="B189" s="41">
        <v>9</v>
      </c>
      <c r="C189" s="30">
        <v>0</v>
      </c>
      <c r="D189" s="29">
        <v>1</v>
      </c>
      <c r="E189" s="29">
        <v>0</v>
      </c>
      <c r="F189" s="29">
        <v>0</v>
      </c>
      <c r="G189" s="29">
        <v>1</v>
      </c>
      <c r="H189" s="29">
        <v>0</v>
      </c>
      <c r="I189" s="29">
        <v>0</v>
      </c>
      <c r="J189" s="29">
        <v>1</v>
      </c>
      <c r="K189" s="30">
        <v>1</v>
      </c>
      <c r="L189" s="53"/>
      <c r="M189" s="47"/>
      <c r="P189" s="8">
        <f t="shared" si="3"/>
        <v>0</v>
      </c>
      <c r="Q189" s="8">
        <f t="shared" si="4"/>
        <v>13</v>
      </c>
      <c r="R189" s="8">
        <f t="shared" si="5"/>
        <v>3</v>
      </c>
      <c r="S189" s="8">
        <f t="shared" si="6"/>
        <v>4</v>
      </c>
      <c r="T189" s="8">
        <f t="shared" si="7"/>
        <v>17</v>
      </c>
      <c r="U189" s="8">
        <f t="shared" si="8"/>
        <v>6</v>
      </c>
      <c r="V189" s="8">
        <f t="shared" si="9"/>
        <v>8</v>
      </c>
      <c r="W189" s="8">
        <f t="shared" si="10"/>
        <v>22</v>
      </c>
      <c r="X189" s="8">
        <f t="shared" si="11"/>
        <v>24</v>
      </c>
      <c r="Y189" s="8"/>
      <c r="Z189" s="8"/>
      <c r="AA189" s="8">
        <v>0</v>
      </c>
      <c r="AB189" s="1">
        <v>3</v>
      </c>
      <c r="AC189" s="1">
        <v>4</v>
      </c>
      <c r="AD189" s="1">
        <v>6</v>
      </c>
      <c r="AE189" s="1">
        <v>8</v>
      </c>
      <c r="AF189" s="1">
        <v>13</v>
      </c>
      <c r="AG189" s="1">
        <v>17</v>
      </c>
      <c r="AH189" s="1">
        <v>22</v>
      </c>
      <c r="AI189" s="1">
        <v>24</v>
      </c>
      <c r="AL189" s="8">
        <f t="shared" si="12"/>
        <v>3</v>
      </c>
      <c r="AM189" s="8">
        <f t="shared" si="2"/>
        <v>1</v>
      </c>
      <c r="AN189" s="8">
        <f t="shared" si="2"/>
        <v>2</v>
      </c>
      <c r="AO189" s="8">
        <f t="shared" si="2"/>
        <v>2</v>
      </c>
      <c r="AP189" s="8">
        <f t="shared" si="2"/>
        <v>5</v>
      </c>
      <c r="AQ189" s="8">
        <f t="shared" si="2"/>
        <v>4</v>
      </c>
      <c r="AR189" s="8">
        <f t="shared" si="2"/>
        <v>5</v>
      </c>
      <c r="AS189" s="8">
        <f t="shared" si="2"/>
        <v>2</v>
      </c>
      <c r="AT189" s="8"/>
      <c r="AU189" s="8"/>
    </row>
    <row r="190" spans="2:47" ht="31.5" customHeight="1" x14ac:dyDescent="0.25">
      <c r="B190" s="41">
        <v>10</v>
      </c>
      <c r="C190" s="30">
        <v>0</v>
      </c>
      <c r="D190" s="29">
        <v>1</v>
      </c>
      <c r="E190" s="29">
        <v>1</v>
      </c>
      <c r="F190" s="29">
        <v>0</v>
      </c>
      <c r="G190" s="29">
        <v>1</v>
      </c>
      <c r="H190" s="29">
        <v>0</v>
      </c>
      <c r="I190" s="29">
        <v>0</v>
      </c>
      <c r="J190" s="29">
        <v>1</v>
      </c>
      <c r="K190" s="30">
        <v>1</v>
      </c>
      <c r="L190" s="53"/>
      <c r="M190" s="47"/>
      <c r="P190" s="8">
        <f t="shared" si="3"/>
        <v>0</v>
      </c>
      <c r="Q190" s="8">
        <f t="shared" si="4"/>
        <v>13</v>
      </c>
      <c r="R190" s="8">
        <f t="shared" si="5"/>
        <v>15</v>
      </c>
      <c r="S190" s="8">
        <f t="shared" si="6"/>
        <v>4</v>
      </c>
      <c r="T190" s="8">
        <f t="shared" si="7"/>
        <v>17</v>
      </c>
      <c r="U190" s="8">
        <f t="shared" si="8"/>
        <v>6</v>
      </c>
      <c r="V190" s="8">
        <f t="shared" si="9"/>
        <v>8</v>
      </c>
      <c r="W190" s="8">
        <f t="shared" si="10"/>
        <v>22</v>
      </c>
      <c r="X190" s="8">
        <f t="shared" si="11"/>
        <v>24</v>
      </c>
      <c r="Y190" s="8"/>
      <c r="Z190" s="8"/>
      <c r="AA190" s="8">
        <v>0</v>
      </c>
      <c r="AB190" s="1">
        <v>4</v>
      </c>
      <c r="AC190" s="1">
        <v>6</v>
      </c>
      <c r="AD190" s="1">
        <v>8</v>
      </c>
      <c r="AE190" s="1">
        <v>13</v>
      </c>
      <c r="AF190" s="1">
        <v>15</v>
      </c>
      <c r="AG190" s="1">
        <v>17</v>
      </c>
      <c r="AH190" s="1">
        <v>22</v>
      </c>
      <c r="AI190" s="1">
        <v>24</v>
      </c>
      <c r="AL190" s="8">
        <f t="shared" si="12"/>
        <v>4</v>
      </c>
      <c r="AM190" s="8">
        <f t="shared" si="2"/>
        <v>2</v>
      </c>
      <c r="AN190" s="8">
        <f t="shared" si="2"/>
        <v>2</v>
      </c>
      <c r="AO190" s="8">
        <f t="shared" si="2"/>
        <v>5</v>
      </c>
      <c r="AP190" s="8">
        <f t="shared" si="2"/>
        <v>2</v>
      </c>
      <c r="AQ190" s="8">
        <f t="shared" si="2"/>
        <v>2</v>
      </c>
      <c r="AR190" s="8">
        <f t="shared" si="2"/>
        <v>5</v>
      </c>
      <c r="AS190" s="8">
        <f t="shared" si="2"/>
        <v>2</v>
      </c>
      <c r="AT190" s="8"/>
      <c r="AU190" s="8"/>
    </row>
    <row r="191" spans="2:47" ht="31.5" customHeight="1" x14ac:dyDescent="0.25">
      <c r="B191" s="41">
        <v>11</v>
      </c>
      <c r="C191" s="30">
        <v>0</v>
      </c>
      <c r="D191" s="29">
        <v>0</v>
      </c>
      <c r="E191" s="29">
        <v>1</v>
      </c>
      <c r="F191" s="29">
        <v>0</v>
      </c>
      <c r="G191" s="29">
        <v>1</v>
      </c>
      <c r="H191" s="29">
        <v>0</v>
      </c>
      <c r="I191" s="29">
        <v>0</v>
      </c>
      <c r="J191" s="29">
        <v>1</v>
      </c>
      <c r="K191" s="30">
        <v>1</v>
      </c>
      <c r="L191" s="53"/>
      <c r="M191" s="47"/>
      <c r="P191" s="8">
        <f t="shared" si="3"/>
        <v>0</v>
      </c>
      <c r="Q191" s="8">
        <f t="shared" si="4"/>
        <v>1</v>
      </c>
      <c r="R191" s="8">
        <f t="shared" si="5"/>
        <v>15</v>
      </c>
      <c r="S191" s="8">
        <f t="shared" si="6"/>
        <v>4</v>
      </c>
      <c r="T191" s="8">
        <f t="shared" si="7"/>
        <v>17</v>
      </c>
      <c r="U191" s="8">
        <f t="shared" si="8"/>
        <v>6</v>
      </c>
      <c r="V191" s="8">
        <f t="shared" si="9"/>
        <v>8</v>
      </c>
      <c r="W191" s="8">
        <f t="shared" si="10"/>
        <v>22</v>
      </c>
      <c r="X191" s="8">
        <f t="shared" si="11"/>
        <v>24</v>
      </c>
      <c r="Y191" s="8"/>
      <c r="Z191" s="8"/>
      <c r="AA191" s="8">
        <v>0</v>
      </c>
      <c r="AB191" s="1">
        <v>1</v>
      </c>
      <c r="AC191" s="1">
        <v>4</v>
      </c>
      <c r="AD191" s="1">
        <v>6</v>
      </c>
      <c r="AE191" s="1">
        <v>8</v>
      </c>
      <c r="AF191" s="1">
        <v>15</v>
      </c>
      <c r="AG191" s="1">
        <v>17</v>
      </c>
      <c r="AH191" s="1">
        <v>22</v>
      </c>
      <c r="AI191" s="1">
        <v>24</v>
      </c>
      <c r="AL191" s="8">
        <f t="shared" si="12"/>
        <v>1</v>
      </c>
      <c r="AM191" s="8">
        <f t="shared" si="2"/>
        <v>3</v>
      </c>
      <c r="AN191" s="8">
        <f t="shared" si="2"/>
        <v>2</v>
      </c>
      <c r="AO191" s="8">
        <f t="shared" si="2"/>
        <v>2</v>
      </c>
      <c r="AP191" s="8">
        <f t="shared" si="2"/>
        <v>7</v>
      </c>
      <c r="AQ191" s="8">
        <f t="shared" si="2"/>
        <v>2</v>
      </c>
      <c r="AR191" s="8">
        <f t="shared" si="2"/>
        <v>5</v>
      </c>
      <c r="AS191" s="8">
        <f t="shared" si="2"/>
        <v>2</v>
      </c>
      <c r="AT191" s="8"/>
      <c r="AU191" s="8"/>
    </row>
    <row r="192" spans="2:47" ht="31.5" customHeight="1" x14ac:dyDescent="0.25">
      <c r="B192" s="41">
        <v>12</v>
      </c>
      <c r="C192" s="30">
        <v>0</v>
      </c>
      <c r="D192" s="29">
        <v>1</v>
      </c>
      <c r="E192" s="29">
        <v>0</v>
      </c>
      <c r="F192" s="29">
        <v>1</v>
      </c>
      <c r="G192" s="29">
        <v>0</v>
      </c>
      <c r="H192" s="29">
        <v>1</v>
      </c>
      <c r="I192" s="29">
        <v>0</v>
      </c>
      <c r="J192" s="29">
        <v>0</v>
      </c>
      <c r="K192" s="30">
        <v>1</v>
      </c>
      <c r="L192" s="53"/>
      <c r="M192" s="47"/>
      <c r="P192" s="8">
        <f t="shared" si="3"/>
        <v>0</v>
      </c>
      <c r="Q192" s="8">
        <f t="shared" si="4"/>
        <v>13</v>
      </c>
      <c r="R192" s="8">
        <f t="shared" si="5"/>
        <v>3</v>
      </c>
      <c r="S192" s="8">
        <f t="shared" si="6"/>
        <v>16</v>
      </c>
      <c r="T192" s="8">
        <f t="shared" si="7"/>
        <v>5</v>
      </c>
      <c r="U192" s="8">
        <f t="shared" si="8"/>
        <v>18</v>
      </c>
      <c r="V192" s="8">
        <f t="shared" si="9"/>
        <v>8</v>
      </c>
      <c r="W192" s="8">
        <f t="shared" si="10"/>
        <v>10</v>
      </c>
      <c r="X192" s="8">
        <f t="shared" si="11"/>
        <v>24</v>
      </c>
      <c r="Y192" s="8"/>
      <c r="Z192" s="8"/>
      <c r="AA192" s="8">
        <v>0</v>
      </c>
      <c r="AB192" s="1">
        <v>3</v>
      </c>
      <c r="AC192" s="1">
        <v>5</v>
      </c>
      <c r="AD192" s="1">
        <v>8</v>
      </c>
      <c r="AE192" s="1">
        <v>10</v>
      </c>
      <c r="AF192" s="1">
        <v>13</v>
      </c>
      <c r="AG192" s="1">
        <v>16</v>
      </c>
      <c r="AH192" s="1">
        <v>18</v>
      </c>
      <c r="AI192" s="1">
        <v>24</v>
      </c>
      <c r="AL192" s="8">
        <f t="shared" si="12"/>
        <v>3</v>
      </c>
      <c r="AM192" s="8">
        <f t="shared" si="2"/>
        <v>2</v>
      </c>
      <c r="AN192" s="8">
        <f t="shared" si="2"/>
        <v>3</v>
      </c>
      <c r="AO192" s="8">
        <f t="shared" si="2"/>
        <v>2</v>
      </c>
      <c r="AP192" s="8">
        <f t="shared" si="2"/>
        <v>3</v>
      </c>
      <c r="AQ192" s="8">
        <f t="shared" si="2"/>
        <v>3</v>
      </c>
      <c r="AR192" s="8">
        <f t="shared" si="2"/>
        <v>2</v>
      </c>
      <c r="AS192" s="8">
        <f t="shared" si="2"/>
        <v>6</v>
      </c>
      <c r="AT192" s="8"/>
      <c r="AU192" s="8"/>
    </row>
    <row r="193" spans="2:47" ht="31.5" customHeight="1" x14ac:dyDescent="0.25">
      <c r="B193" s="41">
        <v>13</v>
      </c>
      <c r="C193" s="30">
        <v>0</v>
      </c>
      <c r="D193" s="29">
        <v>0</v>
      </c>
      <c r="E193" s="29">
        <v>1</v>
      </c>
      <c r="F193" s="29">
        <v>1</v>
      </c>
      <c r="G193" s="29">
        <v>0</v>
      </c>
      <c r="H193" s="29">
        <v>1</v>
      </c>
      <c r="I193" s="29">
        <v>0</v>
      </c>
      <c r="J193" s="29">
        <v>0</v>
      </c>
      <c r="K193" s="30">
        <v>1</v>
      </c>
      <c r="L193" s="53"/>
      <c r="M193" s="47"/>
      <c r="P193" s="8">
        <f t="shared" si="3"/>
        <v>0</v>
      </c>
      <c r="Q193" s="8">
        <f t="shared" si="4"/>
        <v>1</v>
      </c>
      <c r="R193" s="8">
        <f t="shared" si="5"/>
        <v>15</v>
      </c>
      <c r="S193" s="8">
        <f t="shared" si="6"/>
        <v>16</v>
      </c>
      <c r="T193" s="8">
        <f t="shared" si="7"/>
        <v>5</v>
      </c>
      <c r="U193" s="8">
        <f t="shared" si="8"/>
        <v>18</v>
      </c>
      <c r="V193" s="8">
        <f t="shared" si="9"/>
        <v>8</v>
      </c>
      <c r="W193" s="8">
        <f t="shared" si="10"/>
        <v>10</v>
      </c>
      <c r="X193" s="8">
        <f t="shared" si="11"/>
        <v>24</v>
      </c>
      <c r="Y193" s="8"/>
      <c r="Z193" s="8"/>
      <c r="AA193" s="8">
        <v>0</v>
      </c>
      <c r="AB193" s="1">
        <v>1</v>
      </c>
      <c r="AC193" s="1">
        <v>5</v>
      </c>
      <c r="AD193" s="1">
        <v>8</v>
      </c>
      <c r="AE193" s="1">
        <v>10</v>
      </c>
      <c r="AF193" s="1">
        <v>15</v>
      </c>
      <c r="AG193" s="1">
        <v>16</v>
      </c>
      <c r="AH193" s="1">
        <v>18</v>
      </c>
      <c r="AI193" s="1">
        <v>24</v>
      </c>
      <c r="AL193" s="8">
        <f t="shared" si="12"/>
        <v>1</v>
      </c>
      <c r="AM193" s="8">
        <f t="shared" si="2"/>
        <v>4</v>
      </c>
      <c r="AN193" s="8">
        <f t="shared" si="2"/>
        <v>3</v>
      </c>
      <c r="AO193" s="8">
        <f t="shared" si="2"/>
        <v>2</v>
      </c>
      <c r="AP193" s="8">
        <f t="shared" si="2"/>
        <v>5</v>
      </c>
      <c r="AQ193" s="8">
        <f t="shared" si="2"/>
        <v>1</v>
      </c>
      <c r="AR193" s="8">
        <f t="shared" si="2"/>
        <v>2</v>
      </c>
      <c r="AS193" s="8">
        <f t="shared" si="2"/>
        <v>6</v>
      </c>
      <c r="AT193" s="8"/>
      <c r="AU193" s="8"/>
    </row>
    <row r="194" spans="2:47" ht="31.5" customHeight="1" x14ac:dyDescent="0.25">
      <c r="B194" s="41">
        <v>14</v>
      </c>
      <c r="C194" s="30">
        <v>0</v>
      </c>
      <c r="D194" s="29">
        <v>1</v>
      </c>
      <c r="E194" s="29">
        <v>1</v>
      </c>
      <c r="F194" s="29">
        <v>0</v>
      </c>
      <c r="G194" s="29">
        <v>0</v>
      </c>
      <c r="H194" s="29">
        <v>1</v>
      </c>
      <c r="I194" s="29">
        <v>0</v>
      </c>
      <c r="J194" s="29">
        <v>0</v>
      </c>
      <c r="K194" s="30">
        <v>1</v>
      </c>
      <c r="L194" s="53"/>
      <c r="M194" s="47"/>
      <c r="P194" s="8">
        <f t="shared" si="3"/>
        <v>0</v>
      </c>
      <c r="Q194" s="8">
        <f t="shared" si="4"/>
        <v>13</v>
      </c>
      <c r="R194" s="8">
        <f t="shared" si="5"/>
        <v>15</v>
      </c>
      <c r="S194" s="8">
        <f t="shared" si="6"/>
        <v>4</v>
      </c>
      <c r="T194" s="8">
        <f t="shared" si="7"/>
        <v>5</v>
      </c>
      <c r="U194" s="8">
        <f t="shared" si="8"/>
        <v>18</v>
      </c>
      <c r="V194" s="8">
        <f t="shared" si="9"/>
        <v>8</v>
      </c>
      <c r="W194" s="8">
        <f t="shared" si="10"/>
        <v>10</v>
      </c>
      <c r="X194" s="8">
        <f t="shared" si="11"/>
        <v>24</v>
      </c>
      <c r="Y194" s="8"/>
      <c r="Z194" s="8"/>
      <c r="AA194" s="8">
        <v>0</v>
      </c>
      <c r="AB194" s="1">
        <v>4</v>
      </c>
      <c r="AC194" s="1">
        <v>5</v>
      </c>
      <c r="AD194" s="1">
        <v>8</v>
      </c>
      <c r="AE194" s="1">
        <v>10</v>
      </c>
      <c r="AF194" s="1">
        <v>13</v>
      </c>
      <c r="AG194" s="1">
        <v>15</v>
      </c>
      <c r="AH194" s="1">
        <v>18</v>
      </c>
      <c r="AI194" s="1">
        <v>24</v>
      </c>
      <c r="AL194" s="8">
        <f t="shared" si="12"/>
        <v>4</v>
      </c>
      <c r="AM194" s="8">
        <f t="shared" si="2"/>
        <v>1</v>
      </c>
      <c r="AN194" s="8">
        <f t="shared" si="2"/>
        <v>3</v>
      </c>
      <c r="AO194" s="8">
        <f t="shared" si="2"/>
        <v>2</v>
      </c>
      <c r="AP194" s="8">
        <f t="shared" si="2"/>
        <v>3</v>
      </c>
      <c r="AQ194" s="8">
        <f t="shared" si="2"/>
        <v>2</v>
      </c>
      <c r="AR194" s="8">
        <f t="shared" si="2"/>
        <v>3</v>
      </c>
      <c r="AS194" s="8">
        <f t="shared" si="2"/>
        <v>6</v>
      </c>
      <c r="AT194" s="8"/>
      <c r="AU194" s="8"/>
    </row>
    <row r="195" spans="2:47" ht="31.5" customHeight="1" x14ac:dyDescent="0.25">
      <c r="B195" s="41">
        <v>15</v>
      </c>
      <c r="C195" s="30">
        <v>0</v>
      </c>
      <c r="D195" s="29">
        <v>0</v>
      </c>
      <c r="E195" s="29">
        <v>1</v>
      </c>
      <c r="F195" s="29">
        <v>0</v>
      </c>
      <c r="G195" s="29">
        <v>0</v>
      </c>
      <c r="H195" s="29">
        <v>1</v>
      </c>
      <c r="I195" s="29">
        <v>0</v>
      </c>
      <c r="J195" s="29">
        <v>0</v>
      </c>
      <c r="K195" s="30">
        <v>1</v>
      </c>
      <c r="L195" s="53"/>
      <c r="M195" s="47"/>
      <c r="P195" s="8">
        <f t="shared" si="3"/>
        <v>0</v>
      </c>
      <c r="Q195" s="8">
        <f t="shared" si="4"/>
        <v>1</v>
      </c>
      <c r="R195" s="8">
        <f t="shared" si="5"/>
        <v>15</v>
      </c>
      <c r="S195" s="8">
        <f t="shared" si="6"/>
        <v>4</v>
      </c>
      <c r="T195" s="8">
        <f t="shared" si="7"/>
        <v>5</v>
      </c>
      <c r="U195" s="8">
        <f t="shared" si="8"/>
        <v>18</v>
      </c>
      <c r="V195" s="8">
        <f t="shared" si="9"/>
        <v>8</v>
      </c>
      <c r="W195" s="8">
        <f t="shared" si="10"/>
        <v>10</v>
      </c>
      <c r="X195" s="8">
        <f t="shared" si="11"/>
        <v>24</v>
      </c>
      <c r="Y195" s="8"/>
      <c r="Z195" s="8"/>
      <c r="AA195" s="8">
        <v>0</v>
      </c>
      <c r="AB195" s="1">
        <v>1</v>
      </c>
      <c r="AC195" s="1">
        <v>4</v>
      </c>
      <c r="AD195" s="1">
        <v>5</v>
      </c>
      <c r="AE195" s="1">
        <v>8</v>
      </c>
      <c r="AF195" s="1">
        <v>10</v>
      </c>
      <c r="AG195" s="1">
        <v>15</v>
      </c>
      <c r="AH195" s="1">
        <v>18</v>
      </c>
      <c r="AI195" s="1">
        <v>24</v>
      </c>
      <c r="AL195" s="8">
        <f t="shared" si="12"/>
        <v>1</v>
      </c>
      <c r="AM195" s="8">
        <f t="shared" si="2"/>
        <v>3</v>
      </c>
      <c r="AN195" s="8">
        <f t="shared" si="2"/>
        <v>1</v>
      </c>
      <c r="AO195" s="8">
        <f t="shared" si="2"/>
        <v>3</v>
      </c>
      <c r="AP195" s="8">
        <f t="shared" si="2"/>
        <v>2</v>
      </c>
      <c r="AQ195" s="8">
        <f t="shared" si="2"/>
        <v>5</v>
      </c>
      <c r="AR195" s="8">
        <f t="shared" si="2"/>
        <v>3</v>
      </c>
      <c r="AS195" s="8">
        <f t="shared" si="2"/>
        <v>6</v>
      </c>
      <c r="AT195" s="8"/>
      <c r="AU195" s="8"/>
    </row>
    <row r="196" spans="2:47" ht="31.5" customHeight="1" x14ac:dyDescent="0.25">
      <c r="B196" s="41">
        <v>16</v>
      </c>
      <c r="C196" s="30">
        <v>0</v>
      </c>
      <c r="D196" s="29">
        <v>1</v>
      </c>
      <c r="E196" s="29">
        <v>0</v>
      </c>
      <c r="F196" s="29">
        <v>0</v>
      </c>
      <c r="G196" s="29">
        <v>1</v>
      </c>
      <c r="H196" s="29">
        <v>1</v>
      </c>
      <c r="I196" s="29">
        <v>0</v>
      </c>
      <c r="J196" s="29">
        <v>0</v>
      </c>
      <c r="K196" s="30">
        <v>1</v>
      </c>
      <c r="L196" s="53"/>
      <c r="M196" s="47"/>
      <c r="P196" s="8">
        <f t="shared" si="3"/>
        <v>0</v>
      </c>
      <c r="Q196" s="8">
        <f t="shared" si="4"/>
        <v>13</v>
      </c>
      <c r="R196" s="8">
        <f t="shared" si="5"/>
        <v>3</v>
      </c>
      <c r="S196" s="8">
        <f t="shared" si="6"/>
        <v>4</v>
      </c>
      <c r="T196" s="8">
        <f t="shared" si="7"/>
        <v>17</v>
      </c>
      <c r="U196" s="8">
        <f t="shared" si="8"/>
        <v>18</v>
      </c>
      <c r="V196" s="8">
        <f t="shared" si="9"/>
        <v>8</v>
      </c>
      <c r="W196" s="8">
        <f t="shared" si="10"/>
        <v>10</v>
      </c>
      <c r="X196" s="8">
        <f t="shared" si="11"/>
        <v>24</v>
      </c>
      <c r="Y196" s="8"/>
      <c r="Z196" s="8"/>
      <c r="AA196" s="8">
        <v>0</v>
      </c>
      <c r="AB196" s="1">
        <v>3</v>
      </c>
      <c r="AC196" s="1">
        <v>4</v>
      </c>
      <c r="AD196" s="1">
        <v>8</v>
      </c>
      <c r="AE196" s="1">
        <v>10</v>
      </c>
      <c r="AF196" s="1">
        <v>13</v>
      </c>
      <c r="AG196" s="1">
        <v>17</v>
      </c>
      <c r="AH196" s="1">
        <v>18</v>
      </c>
      <c r="AI196" s="1">
        <v>24</v>
      </c>
      <c r="AL196" s="8">
        <f t="shared" si="12"/>
        <v>3</v>
      </c>
      <c r="AM196" s="8">
        <f t="shared" si="2"/>
        <v>1</v>
      </c>
      <c r="AN196" s="8">
        <f t="shared" si="2"/>
        <v>4</v>
      </c>
      <c r="AO196" s="8">
        <f t="shared" si="2"/>
        <v>2</v>
      </c>
      <c r="AP196" s="8">
        <f t="shared" si="2"/>
        <v>3</v>
      </c>
      <c r="AQ196" s="8">
        <f t="shared" si="2"/>
        <v>4</v>
      </c>
      <c r="AR196" s="8">
        <f t="shared" si="2"/>
        <v>1</v>
      </c>
      <c r="AS196" s="8">
        <f t="shared" si="2"/>
        <v>6</v>
      </c>
      <c r="AT196" s="8"/>
      <c r="AU196" s="8"/>
    </row>
    <row r="197" spans="2:47" ht="31.5" customHeight="1" x14ac:dyDescent="0.25">
      <c r="B197" s="41">
        <v>17</v>
      </c>
      <c r="C197" s="30">
        <v>0</v>
      </c>
      <c r="D197" s="29">
        <v>1</v>
      </c>
      <c r="E197" s="29">
        <v>1</v>
      </c>
      <c r="F197" s="29">
        <v>0</v>
      </c>
      <c r="G197" s="29">
        <v>1</v>
      </c>
      <c r="H197" s="29">
        <v>1</v>
      </c>
      <c r="I197" s="29">
        <v>0</v>
      </c>
      <c r="J197" s="29">
        <v>0</v>
      </c>
      <c r="K197" s="30">
        <v>1</v>
      </c>
      <c r="L197" s="53"/>
      <c r="M197" s="47"/>
      <c r="P197" s="8">
        <f t="shared" si="3"/>
        <v>0</v>
      </c>
      <c r="Q197" s="8">
        <f t="shared" si="4"/>
        <v>13</v>
      </c>
      <c r="R197" s="8">
        <f t="shared" si="5"/>
        <v>15</v>
      </c>
      <c r="S197" s="8">
        <f t="shared" si="6"/>
        <v>4</v>
      </c>
      <c r="T197" s="8">
        <f t="shared" si="7"/>
        <v>17</v>
      </c>
      <c r="U197" s="8">
        <f t="shared" si="8"/>
        <v>18</v>
      </c>
      <c r="V197" s="8">
        <f t="shared" si="9"/>
        <v>8</v>
      </c>
      <c r="W197" s="8">
        <f t="shared" si="10"/>
        <v>10</v>
      </c>
      <c r="X197" s="8">
        <f t="shared" si="11"/>
        <v>24</v>
      </c>
      <c r="Y197" s="8"/>
      <c r="Z197" s="8"/>
      <c r="AA197" s="8">
        <v>0</v>
      </c>
      <c r="AB197" s="1">
        <v>4</v>
      </c>
      <c r="AC197" s="1">
        <v>8</v>
      </c>
      <c r="AD197" s="1">
        <v>10</v>
      </c>
      <c r="AE197" s="1">
        <v>13</v>
      </c>
      <c r="AF197" s="1">
        <v>15</v>
      </c>
      <c r="AG197" s="1">
        <v>17</v>
      </c>
      <c r="AH197" s="1">
        <v>18</v>
      </c>
      <c r="AI197" s="1">
        <v>24</v>
      </c>
      <c r="AL197" s="8">
        <f t="shared" si="12"/>
        <v>4</v>
      </c>
      <c r="AM197" s="8">
        <f t="shared" ref="AM197:AM208" si="13">AC197-AB197</f>
        <v>4</v>
      </c>
      <c r="AN197" s="8">
        <f t="shared" ref="AN197:AN208" si="14">AD197-AC197</f>
        <v>2</v>
      </c>
      <c r="AO197" s="8">
        <f t="shared" ref="AO197:AO208" si="15">AE197-AD197</f>
        <v>3</v>
      </c>
      <c r="AP197" s="8">
        <f t="shared" ref="AP197:AP208" si="16">AF197-AE197</f>
        <v>2</v>
      </c>
      <c r="AQ197" s="8">
        <f t="shared" ref="AQ197:AQ208" si="17">AG197-AF197</f>
        <v>2</v>
      </c>
      <c r="AR197" s="8">
        <f t="shared" ref="AR197:AR208" si="18">AH197-AG197</f>
        <v>1</v>
      </c>
      <c r="AS197" s="8">
        <f t="shared" ref="AS197:AS208" si="19">AI197-AH197</f>
        <v>6</v>
      </c>
      <c r="AT197" s="8"/>
      <c r="AU197" s="8"/>
    </row>
    <row r="198" spans="2:47" ht="31.5" customHeight="1" x14ac:dyDescent="0.25">
      <c r="B198" s="41">
        <v>18</v>
      </c>
      <c r="C198" s="30">
        <v>0</v>
      </c>
      <c r="D198" s="29">
        <v>0</v>
      </c>
      <c r="E198" s="29">
        <v>1</v>
      </c>
      <c r="F198" s="29">
        <v>0</v>
      </c>
      <c r="G198" s="29">
        <v>1</v>
      </c>
      <c r="H198" s="29">
        <v>1</v>
      </c>
      <c r="I198" s="29">
        <v>0</v>
      </c>
      <c r="J198" s="29">
        <v>0</v>
      </c>
      <c r="K198" s="30">
        <v>1</v>
      </c>
      <c r="L198" s="53"/>
      <c r="M198" s="47"/>
      <c r="P198" s="8">
        <f t="shared" si="3"/>
        <v>0</v>
      </c>
      <c r="Q198" s="8">
        <f t="shared" si="4"/>
        <v>1</v>
      </c>
      <c r="R198" s="8">
        <f t="shared" si="5"/>
        <v>15</v>
      </c>
      <c r="S198" s="8">
        <f t="shared" si="6"/>
        <v>4</v>
      </c>
      <c r="T198" s="8">
        <f t="shared" si="7"/>
        <v>17</v>
      </c>
      <c r="U198" s="8">
        <f t="shared" si="8"/>
        <v>18</v>
      </c>
      <c r="V198" s="8">
        <f t="shared" si="9"/>
        <v>8</v>
      </c>
      <c r="W198" s="8">
        <f t="shared" si="10"/>
        <v>10</v>
      </c>
      <c r="X198" s="8">
        <f t="shared" si="11"/>
        <v>24</v>
      </c>
      <c r="Y198" s="8"/>
      <c r="Z198" s="8"/>
      <c r="AA198" s="8">
        <v>0</v>
      </c>
      <c r="AB198" s="1">
        <v>1</v>
      </c>
      <c r="AC198" s="1">
        <v>4</v>
      </c>
      <c r="AD198" s="1">
        <v>8</v>
      </c>
      <c r="AE198" s="1">
        <v>10</v>
      </c>
      <c r="AF198" s="1">
        <v>15</v>
      </c>
      <c r="AG198" s="1">
        <v>17</v>
      </c>
      <c r="AH198" s="1">
        <v>18</v>
      </c>
      <c r="AI198" s="1">
        <v>24</v>
      </c>
      <c r="AL198" s="8">
        <f t="shared" si="12"/>
        <v>1</v>
      </c>
      <c r="AM198" s="8">
        <f t="shared" si="13"/>
        <v>3</v>
      </c>
      <c r="AN198" s="8">
        <f t="shared" si="14"/>
        <v>4</v>
      </c>
      <c r="AO198" s="8">
        <f t="shared" si="15"/>
        <v>2</v>
      </c>
      <c r="AP198" s="8">
        <f t="shared" si="16"/>
        <v>5</v>
      </c>
      <c r="AQ198" s="8">
        <f t="shared" si="17"/>
        <v>2</v>
      </c>
      <c r="AR198" s="8">
        <f t="shared" si="18"/>
        <v>1</v>
      </c>
      <c r="AS198" s="8">
        <f t="shared" si="19"/>
        <v>6</v>
      </c>
      <c r="AT198" s="8"/>
      <c r="AU198" s="8"/>
    </row>
    <row r="199" spans="2:47" ht="31.5" customHeight="1" x14ac:dyDescent="0.25">
      <c r="B199" s="41">
        <v>19</v>
      </c>
      <c r="C199" s="30">
        <v>0</v>
      </c>
      <c r="D199" s="29">
        <v>1</v>
      </c>
      <c r="E199" s="29">
        <v>0</v>
      </c>
      <c r="F199" s="29">
        <v>1</v>
      </c>
      <c r="G199" s="29">
        <v>0</v>
      </c>
      <c r="H199" s="29">
        <v>1</v>
      </c>
      <c r="I199" s="29">
        <v>1</v>
      </c>
      <c r="J199" s="29">
        <v>0</v>
      </c>
      <c r="K199" s="30">
        <v>1</v>
      </c>
      <c r="L199" s="53"/>
      <c r="M199" s="47"/>
      <c r="P199" s="8">
        <f t="shared" si="3"/>
        <v>0</v>
      </c>
      <c r="Q199" s="8">
        <f t="shared" si="4"/>
        <v>13</v>
      </c>
      <c r="R199" s="8">
        <f t="shared" si="5"/>
        <v>3</v>
      </c>
      <c r="S199" s="8">
        <f t="shared" si="6"/>
        <v>16</v>
      </c>
      <c r="T199" s="8">
        <f t="shared" si="7"/>
        <v>5</v>
      </c>
      <c r="U199" s="8">
        <f t="shared" si="8"/>
        <v>18</v>
      </c>
      <c r="V199" s="8">
        <f t="shared" si="9"/>
        <v>20</v>
      </c>
      <c r="W199" s="8">
        <f t="shared" si="10"/>
        <v>10</v>
      </c>
      <c r="X199" s="8">
        <f t="shared" si="11"/>
        <v>24</v>
      </c>
      <c r="Y199" s="8"/>
      <c r="Z199" s="8"/>
      <c r="AA199" s="8">
        <v>0</v>
      </c>
      <c r="AB199" s="1">
        <v>3</v>
      </c>
      <c r="AC199" s="1">
        <v>5</v>
      </c>
      <c r="AD199" s="1">
        <v>10</v>
      </c>
      <c r="AE199" s="1">
        <v>13</v>
      </c>
      <c r="AF199" s="1">
        <v>16</v>
      </c>
      <c r="AG199" s="1">
        <v>18</v>
      </c>
      <c r="AH199" s="1">
        <v>20</v>
      </c>
      <c r="AI199" s="1">
        <v>24</v>
      </c>
      <c r="AL199" s="8">
        <f t="shared" si="12"/>
        <v>3</v>
      </c>
      <c r="AM199" s="8">
        <f t="shared" si="13"/>
        <v>2</v>
      </c>
      <c r="AN199" s="8">
        <f t="shared" si="14"/>
        <v>5</v>
      </c>
      <c r="AO199" s="8">
        <f t="shared" si="15"/>
        <v>3</v>
      </c>
      <c r="AP199" s="8">
        <f t="shared" si="16"/>
        <v>3</v>
      </c>
      <c r="AQ199" s="8">
        <f t="shared" si="17"/>
        <v>2</v>
      </c>
      <c r="AR199" s="8">
        <f t="shared" si="18"/>
        <v>2</v>
      </c>
      <c r="AS199" s="8">
        <f t="shared" si="19"/>
        <v>4</v>
      </c>
      <c r="AT199" s="8"/>
      <c r="AU199" s="8"/>
    </row>
    <row r="200" spans="2:47" ht="31.5" customHeight="1" x14ac:dyDescent="0.25">
      <c r="B200" s="41">
        <v>20</v>
      </c>
      <c r="C200" s="30">
        <v>0</v>
      </c>
      <c r="D200" s="29">
        <v>0</v>
      </c>
      <c r="E200" s="29">
        <v>1</v>
      </c>
      <c r="F200" s="29">
        <v>1</v>
      </c>
      <c r="G200" s="29">
        <v>0</v>
      </c>
      <c r="H200" s="29">
        <v>1</v>
      </c>
      <c r="I200" s="29">
        <v>1</v>
      </c>
      <c r="J200" s="29">
        <v>0</v>
      </c>
      <c r="K200" s="30">
        <v>1</v>
      </c>
      <c r="L200" s="53"/>
      <c r="M200" s="47"/>
      <c r="P200" s="8">
        <f t="shared" si="3"/>
        <v>0</v>
      </c>
      <c r="Q200" s="8">
        <f t="shared" si="4"/>
        <v>1</v>
      </c>
      <c r="R200" s="8">
        <f t="shared" si="5"/>
        <v>15</v>
      </c>
      <c r="S200" s="8">
        <f t="shared" si="6"/>
        <v>16</v>
      </c>
      <c r="T200" s="8">
        <f t="shared" si="7"/>
        <v>5</v>
      </c>
      <c r="U200" s="8">
        <f t="shared" si="8"/>
        <v>18</v>
      </c>
      <c r="V200" s="8">
        <f t="shared" si="9"/>
        <v>20</v>
      </c>
      <c r="W200" s="8">
        <f t="shared" si="10"/>
        <v>10</v>
      </c>
      <c r="X200" s="8">
        <f t="shared" si="11"/>
        <v>24</v>
      </c>
      <c r="Y200" s="8"/>
      <c r="Z200" s="8"/>
      <c r="AA200" s="8">
        <v>0</v>
      </c>
      <c r="AB200" s="1">
        <v>1</v>
      </c>
      <c r="AC200" s="1">
        <v>5</v>
      </c>
      <c r="AD200" s="1">
        <v>10</v>
      </c>
      <c r="AE200" s="1">
        <v>15</v>
      </c>
      <c r="AF200" s="1">
        <v>16</v>
      </c>
      <c r="AG200" s="1">
        <v>18</v>
      </c>
      <c r="AH200" s="1">
        <v>20</v>
      </c>
      <c r="AI200" s="1">
        <v>24</v>
      </c>
      <c r="AL200" s="8">
        <f t="shared" si="12"/>
        <v>1</v>
      </c>
      <c r="AM200" s="8">
        <f t="shared" si="13"/>
        <v>4</v>
      </c>
      <c r="AN200" s="8">
        <f t="shared" si="14"/>
        <v>5</v>
      </c>
      <c r="AO200" s="8">
        <f t="shared" si="15"/>
        <v>5</v>
      </c>
      <c r="AP200" s="8">
        <f t="shared" si="16"/>
        <v>1</v>
      </c>
      <c r="AQ200" s="8">
        <f t="shared" si="17"/>
        <v>2</v>
      </c>
      <c r="AR200" s="8">
        <f t="shared" si="18"/>
        <v>2</v>
      </c>
      <c r="AS200" s="8">
        <f t="shared" si="19"/>
        <v>4</v>
      </c>
      <c r="AT200" s="8"/>
      <c r="AU200" s="8"/>
    </row>
    <row r="201" spans="2:47" ht="31.5" customHeight="1" x14ac:dyDescent="0.25">
      <c r="B201" s="41">
        <v>21</v>
      </c>
      <c r="C201" s="30">
        <v>0</v>
      </c>
      <c r="D201" s="29">
        <v>1</v>
      </c>
      <c r="E201" s="29">
        <v>1</v>
      </c>
      <c r="F201" s="29">
        <v>0</v>
      </c>
      <c r="G201" s="29">
        <v>0</v>
      </c>
      <c r="H201" s="29">
        <v>1</v>
      </c>
      <c r="I201" s="29">
        <v>1</v>
      </c>
      <c r="J201" s="29">
        <v>0</v>
      </c>
      <c r="K201" s="30">
        <v>1</v>
      </c>
      <c r="L201" s="53"/>
      <c r="M201" s="47"/>
      <c r="P201" s="8">
        <f t="shared" si="3"/>
        <v>0</v>
      </c>
      <c r="Q201" s="8">
        <f t="shared" si="4"/>
        <v>13</v>
      </c>
      <c r="R201" s="8">
        <f t="shared" si="5"/>
        <v>15</v>
      </c>
      <c r="S201" s="8">
        <f t="shared" si="6"/>
        <v>4</v>
      </c>
      <c r="T201" s="8">
        <f t="shared" si="7"/>
        <v>5</v>
      </c>
      <c r="U201" s="8">
        <f t="shared" si="8"/>
        <v>18</v>
      </c>
      <c r="V201" s="8">
        <f t="shared" si="9"/>
        <v>20</v>
      </c>
      <c r="W201" s="8">
        <f t="shared" si="10"/>
        <v>10</v>
      </c>
      <c r="X201" s="8">
        <f t="shared" si="11"/>
        <v>24</v>
      </c>
      <c r="Y201" s="8"/>
      <c r="Z201" s="8"/>
      <c r="AA201" s="8">
        <v>0</v>
      </c>
      <c r="AB201" s="1">
        <v>4</v>
      </c>
      <c r="AC201" s="1">
        <v>5</v>
      </c>
      <c r="AD201" s="1">
        <v>10</v>
      </c>
      <c r="AE201" s="1">
        <v>13</v>
      </c>
      <c r="AF201" s="1">
        <v>15</v>
      </c>
      <c r="AG201" s="1">
        <v>18</v>
      </c>
      <c r="AH201" s="1">
        <v>20</v>
      </c>
      <c r="AI201" s="1">
        <v>24</v>
      </c>
      <c r="AL201" s="8">
        <f t="shared" si="12"/>
        <v>4</v>
      </c>
      <c r="AM201" s="8">
        <f t="shared" si="13"/>
        <v>1</v>
      </c>
      <c r="AN201" s="8">
        <f t="shared" si="14"/>
        <v>5</v>
      </c>
      <c r="AO201" s="8">
        <f t="shared" si="15"/>
        <v>3</v>
      </c>
      <c r="AP201" s="8">
        <f t="shared" si="16"/>
        <v>2</v>
      </c>
      <c r="AQ201" s="8">
        <f t="shared" si="17"/>
        <v>3</v>
      </c>
      <c r="AR201" s="8">
        <f t="shared" si="18"/>
        <v>2</v>
      </c>
      <c r="AS201" s="8">
        <f t="shared" si="19"/>
        <v>4</v>
      </c>
      <c r="AT201" s="8"/>
      <c r="AU201" s="8"/>
    </row>
    <row r="202" spans="2:47" ht="31.5" customHeight="1" x14ac:dyDescent="0.25">
      <c r="B202" s="41">
        <v>22</v>
      </c>
      <c r="C202" s="30">
        <v>0</v>
      </c>
      <c r="D202" s="29">
        <v>0</v>
      </c>
      <c r="E202" s="29">
        <v>1</v>
      </c>
      <c r="F202" s="29">
        <v>0</v>
      </c>
      <c r="G202" s="29">
        <v>0</v>
      </c>
      <c r="H202" s="29">
        <v>1</v>
      </c>
      <c r="I202" s="29">
        <v>1</v>
      </c>
      <c r="J202" s="29">
        <v>0</v>
      </c>
      <c r="K202" s="30">
        <v>1</v>
      </c>
      <c r="L202" s="53"/>
      <c r="M202" s="47"/>
      <c r="P202" s="8">
        <f t="shared" si="3"/>
        <v>0</v>
      </c>
      <c r="Q202" s="8">
        <f t="shared" si="4"/>
        <v>1</v>
      </c>
      <c r="R202" s="8">
        <f t="shared" si="5"/>
        <v>15</v>
      </c>
      <c r="S202" s="8">
        <f t="shared" si="6"/>
        <v>4</v>
      </c>
      <c r="T202" s="8">
        <f t="shared" si="7"/>
        <v>5</v>
      </c>
      <c r="U202" s="8">
        <f t="shared" si="8"/>
        <v>18</v>
      </c>
      <c r="V202" s="8">
        <f t="shared" si="9"/>
        <v>20</v>
      </c>
      <c r="W202" s="8">
        <f t="shared" si="10"/>
        <v>10</v>
      </c>
      <c r="X202" s="8">
        <f t="shared" si="11"/>
        <v>24</v>
      </c>
      <c r="Y202" s="8"/>
      <c r="Z202" s="8"/>
      <c r="AA202" s="8">
        <v>0</v>
      </c>
      <c r="AB202" s="1">
        <v>1</v>
      </c>
      <c r="AC202" s="1">
        <v>4</v>
      </c>
      <c r="AD202" s="1">
        <v>5</v>
      </c>
      <c r="AE202" s="1">
        <v>10</v>
      </c>
      <c r="AF202" s="1">
        <v>15</v>
      </c>
      <c r="AG202" s="1">
        <v>18</v>
      </c>
      <c r="AH202" s="1">
        <v>20</v>
      </c>
      <c r="AI202" s="1">
        <v>24</v>
      </c>
      <c r="AL202" s="8">
        <f t="shared" si="12"/>
        <v>1</v>
      </c>
      <c r="AM202" s="8">
        <f t="shared" si="13"/>
        <v>3</v>
      </c>
      <c r="AN202" s="8">
        <f t="shared" si="14"/>
        <v>1</v>
      </c>
      <c r="AO202" s="8">
        <f t="shared" si="15"/>
        <v>5</v>
      </c>
      <c r="AP202" s="8">
        <f t="shared" si="16"/>
        <v>5</v>
      </c>
      <c r="AQ202" s="8">
        <f t="shared" si="17"/>
        <v>3</v>
      </c>
      <c r="AR202" s="8">
        <f t="shared" si="18"/>
        <v>2</v>
      </c>
      <c r="AS202" s="8">
        <f t="shared" si="19"/>
        <v>4</v>
      </c>
      <c r="AT202" s="8"/>
      <c r="AU202" s="8"/>
    </row>
    <row r="203" spans="2:47" ht="31.5" customHeight="1" x14ac:dyDescent="0.25">
      <c r="B203" s="41">
        <v>23</v>
      </c>
      <c r="C203" s="30">
        <v>0</v>
      </c>
      <c r="D203" s="29">
        <v>1</v>
      </c>
      <c r="E203" s="29">
        <v>0</v>
      </c>
      <c r="F203" s="29">
        <v>1</v>
      </c>
      <c r="G203" s="29">
        <v>0</v>
      </c>
      <c r="H203" s="29">
        <v>0</v>
      </c>
      <c r="I203" s="29">
        <v>1</v>
      </c>
      <c r="J203" s="29">
        <v>0</v>
      </c>
      <c r="K203" s="30">
        <v>1</v>
      </c>
      <c r="L203" s="53"/>
      <c r="M203" s="47"/>
      <c r="P203" s="8">
        <f t="shared" si="3"/>
        <v>0</v>
      </c>
      <c r="Q203" s="8">
        <f t="shared" si="4"/>
        <v>13</v>
      </c>
      <c r="R203" s="8">
        <f t="shared" si="5"/>
        <v>3</v>
      </c>
      <c r="S203" s="8">
        <f t="shared" si="6"/>
        <v>16</v>
      </c>
      <c r="T203" s="8">
        <f t="shared" si="7"/>
        <v>5</v>
      </c>
      <c r="U203" s="8">
        <f t="shared" si="8"/>
        <v>6</v>
      </c>
      <c r="V203" s="8">
        <f t="shared" si="9"/>
        <v>20</v>
      </c>
      <c r="W203" s="8">
        <f t="shared" si="10"/>
        <v>10</v>
      </c>
      <c r="X203" s="8">
        <f t="shared" si="11"/>
        <v>24</v>
      </c>
      <c r="Y203" s="8"/>
      <c r="Z203" s="8"/>
      <c r="AA203" s="8">
        <v>0</v>
      </c>
      <c r="AB203" s="1">
        <v>3</v>
      </c>
      <c r="AC203" s="1">
        <v>5</v>
      </c>
      <c r="AD203" s="1">
        <v>6</v>
      </c>
      <c r="AE203" s="1">
        <v>10</v>
      </c>
      <c r="AF203" s="1">
        <v>13</v>
      </c>
      <c r="AG203" s="1">
        <v>16</v>
      </c>
      <c r="AH203" s="1">
        <v>20</v>
      </c>
      <c r="AI203" s="1">
        <v>24</v>
      </c>
      <c r="AL203" s="8">
        <f t="shared" si="12"/>
        <v>3</v>
      </c>
      <c r="AM203" s="8">
        <f t="shared" si="13"/>
        <v>2</v>
      </c>
      <c r="AN203" s="8">
        <f t="shared" si="14"/>
        <v>1</v>
      </c>
      <c r="AO203" s="8">
        <f t="shared" si="15"/>
        <v>4</v>
      </c>
      <c r="AP203" s="8">
        <f t="shared" si="16"/>
        <v>3</v>
      </c>
      <c r="AQ203" s="8">
        <f t="shared" si="17"/>
        <v>3</v>
      </c>
      <c r="AR203" s="8">
        <f t="shared" si="18"/>
        <v>4</v>
      </c>
      <c r="AS203" s="8">
        <f t="shared" si="19"/>
        <v>4</v>
      </c>
      <c r="AT203" s="8"/>
      <c r="AU203" s="8"/>
    </row>
    <row r="204" spans="2:47" ht="31.5" customHeight="1" x14ac:dyDescent="0.25">
      <c r="B204" s="41">
        <v>24</v>
      </c>
      <c r="C204" s="30">
        <v>0</v>
      </c>
      <c r="D204" s="29">
        <v>0</v>
      </c>
      <c r="E204" s="29">
        <v>1</v>
      </c>
      <c r="F204" s="29">
        <v>1</v>
      </c>
      <c r="G204" s="29">
        <v>0</v>
      </c>
      <c r="H204" s="29">
        <v>0</v>
      </c>
      <c r="I204" s="29">
        <v>1</v>
      </c>
      <c r="J204" s="29">
        <v>0</v>
      </c>
      <c r="K204" s="30">
        <v>1</v>
      </c>
      <c r="L204" s="53"/>
      <c r="M204" s="47"/>
      <c r="P204" s="8">
        <f t="shared" si="3"/>
        <v>0</v>
      </c>
      <c r="Q204" s="8">
        <f t="shared" si="4"/>
        <v>1</v>
      </c>
      <c r="R204" s="8">
        <f t="shared" si="5"/>
        <v>15</v>
      </c>
      <c r="S204" s="8">
        <f t="shared" si="6"/>
        <v>16</v>
      </c>
      <c r="T204" s="8">
        <f t="shared" si="7"/>
        <v>5</v>
      </c>
      <c r="U204" s="8">
        <f t="shared" si="8"/>
        <v>6</v>
      </c>
      <c r="V204" s="8">
        <f t="shared" si="9"/>
        <v>20</v>
      </c>
      <c r="W204" s="8">
        <f t="shared" si="10"/>
        <v>10</v>
      </c>
      <c r="X204" s="8">
        <f t="shared" si="11"/>
        <v>24</v>
      </c>
      <c r="Y204" s="8"/>
      <c r="Z204" s="8"/>
      <c r="AA204" s="8">
        <v>0</v>
      </c>
      <c r="AB204" s="1">
        <v>1</v>
      </c>
      <c r="AC204" s="1">
        <v>5</v>
      </c>
      <c r="AD204" s="1">
        <v>6</v>
      </c>
      <c r="AE204" s="1">
        <v>10</v>
      </c>
      <c r="AF204" s="1">
        <v>15</v>
      </c>
      <c r="AG204" s="1">
        <v>16</v>
      </c>
      <c r="AH204" s="1">
        <v>20</v>
      </c>
      <c r="AI204" s="1">
        <v>24</v>
      </c>
      <c r="AL204" s="8">
        <f t="shared" si="12"/>
        <v>1</v>
      </c>
      <c r="AM204" s="8">
        <f t="shared" si="13"/>
        <v>4</v>
      </c>
      <c r="AN204" s="8">
        <f t="shared" si="14"/>
        <v>1</v>
      </c>
      <c r="AO204" s="8">
        <f t="shared" si="15"/>
        <v>4</v>
      </c>
      <c r="AP204" s="8">
        <f t="shared" si="16"/>
        <v>5</v>
      </c>
      <c r="AQ204" s="8">
        <f t="shared" si="17"/>
        <v>1</v>
      </c>
      <c r="AR204" s="8">
        <f t="shared" si="18"/>
        <v>4</v>
      </c>
      <c r="AS204" s="8">
        <f t="shared" si="19"/>
        <v>4</v>
      </c>
      <c r="AT204" s="8"/>
      <c r="AU204" s="8"/>
    </row>
    <row r="205" spans="2:47" ht="31.5" customHeight="1" x14ac:dyDescent="0.25">
      <c r="B205" s="41">
        <v>25</v>
      </c>
      <c r="C205" s="30">
        <v>0</v>
      </c>
      <c r="D205" s="29">
        <v>1</v>
      </c>
      <c r="E205" s="29">
        <v>0</v>
      </c>
      <c r="F205" s="29">
        <v>1</v>
      </c>
      <c r="G205" s="29">
        <v>1</v>
      </c>
      <c r="H205" s="29">
        <v>0</v>
      </c>
      <c r="I205" s="29">
        <v>1</v>
      </c>
      <c r="J205" s="29">
        <v>0</v>
      </c>
      <c r="K205" s="30">
        <v>1</v>
      </c>
      <c r="L205" s="53"/>
      <c r="M205" s="47"/>
      <c r="P205" s="8">
        <f t="shared" si="3"/>
        <v>0</v>
      </c>
      <c r="Q205" s="8">
        <f t="shared" si="4"/>
        <v>13</v>
      </c>
      <c r="R205" s="8">
        <f t="shared" si="5"/>
        <v>3</v>
      </c>
      <c r="S205" s="8">
        <f t="shared" si="6"/>
        <v>16</v>
      </c>
      <c r="T205" s="8">
        <f t="shared" si="7"/>
        <v>17</v>
      </c>
      <c r="U205" s="8">
        <f t="shared" si="8"/>
        <v>6</v>
      </c>
      <c r="V205" s="8">
        <f t="shared" si="9"/>
        <v>20</v>
      </c>
      <c r="W205" s="8">
        <f t="shared" si="10"/>
        <v>10</v>
      </c>
      <c r="X205" s="8">
        <f t="shared" si="11"/>
        <v>24</v>
      </c>
      <c r="Y205" s="8"/>
      <c r="Z205" s="8"/>
      <c r="AA205" s="8">
        <v>0</v>
      </c>
      <c r="AB205" s="1">
        <v>3</v>
      </c>
      <c r="AC205" s="1">
        <v>6</v>
      </c>
      <c r="AD205" s="1">
        <v>10</v>
      </c>
      <c r="AE205" s="1">
        <v>13</v>
      </c>
      <c r="AF205" s="1">
        <v>16</v>
      </c>
      <c r="AG205" s="1">
        <v>17</v>
      </c>
      <c r="AH205" s="1">
        <v>20</v>
      </c>
      <c r="AI205" s="1">
        <v>24</v>
      </c>
      <c r="AL205" s="8">
        <f t="shared" si="12"/>
        <v>3</v>
      </c>
      <c r="AM205" s="8">
        <f t="shared" si="13"/>
        <v>3</v>
      </c>
      <c r="AN205" s="8">
        <f t="shared" si="14"/>
        <v>4</v>
      </c>
      <c r="AO205" s="8">
        <f t="shared" si="15"/>
        <v>3</v>
      </c>
      <c r="AP205" s="8">
        <f t="shared" si="16"/>
        <v>3</v>
      </c>
      <c r="AQ205" s="8">
        <f t="shared" si="17"/>
        <v>1</v>
      </c>
      <c r="AR205" s="8">
        <f t="shared" si="18"/>
        <v>3</v>
      </c>
      <c r="AS205" s="8">
        <f t="shared" si="19"/>
        <v>4</v>
      </c>
      <c r="AT205" s="8"/>
      <c r="AU205" s="8"/>
    </row>
    <row r="206" spans="2:47" ht="31.5" customHeight="1" x14ac:dyDescent="0.25">
      <c r="B206" s="41">
        <v>26</v>
      </c>
      <c r="C206" s="30">
        <v>0</v>
      </c>
      <c r="D206" s="29">
        <v>1</v>
      </c>
      <c r="E206" s="29">
        <v>0</v>
      </c>
      <c r="F206" s="29">
        <v>0</v>
      </c>
      <c r="G206" s="29">
        <v>1</v>
      </c>
      <c r="H206" s="29">
        <v>0</v>
      </c>
      <c r="I206" s="29">
        <v>1</v>
      </c>
      <c r="J206" s="29">
        <v>0</v>
      </c>
      <c r="K206" s="30">
        <v>1</v>
      </c>
      <c r="L206" s="53"/>
      <c r="M206" s="47"/>
      <c r="P206" s="8">
        <f t="shared" si="3"/>
        <v>0</v>
      </c>
      <c r="Q206" s="8">
        <f t="shared" si="4"/>
        <v>13</v>
      </c>
      <c r="R206" s="8">
        <f t="shared" si="5"/>
        <v>3</v>
      </c>
      <c r="S206" s="8">
        <f t="shared" si="6"/>
        <v>4</v>
      </c>
      <c r="T206" s="8">
        <f t="shared" si="7"/>
        <v>17</v>
      </c>
      <c r="U206" s="8">
        <f t="shared" si="8"/>
        <v>6</v>
      </c>
      <c r="V206" s="8">
        <f t="shared" si="9"/>
        <v>20</v>
      </c>
      <c r="W206" s="8">
        <f t="shared" si="10"/>
        <v>10</v>
      </c>
      <c r="X206" s="8">
        <f t="shared" si="11"/>
        <v>24</v>
      </c>
      <c r="Y206" s="8"/>
      <c r="Z206" s="8"/>
      <c r="AA206" s="8">
        <v>0</v>
      </c>
      <c r="AB206" s="1">
        <v>3</v>
      </c>
      <c r="AC206" s="1">
        <v>4</v>
      </c>
      <c r="AD206" s="1">
        <v>6</v>
      </c>
      <c r="AE206" s="1">
        <v>10</v>
      </c>
      <c r="AF206" s="1">
        <v>13</v>
      </c>
      <c r="AG206" s="1">
        <v>17</v>
      </c>
      <c r="AH206" s="1">
        <v>20</v>
      </c>
      <c r="AI206" s="1">
        <v>24</v>
      </c>
      <c r="AL206" s="8">
        <f t="shared" si="12"/>
        <v>3</v>
      </c>
      <c r="AM206" s="8">
        <f t="shared" si="13"/>
        <v>1</v>
      </c>
      <c r="AN206" s="8">
        <f t="shared" si="14"/>
        <v>2</v>
      </c>
      <c r="AO206" s="8">
        <f t="shared" si="15"/>
        <v>4</v>
      </c>
      <c r="AP206" s="8">
        <f t="shared" si="16"/>
        <v>3</v>
      </c>
      <c r="AQ206" s="8">
        <f t="shared" si="17"/>
        <v>4</v>
      </c>
      <c r="AR206" s="8">
        <f t="shared" si="18"/>
        <v>3</v>
      </c>
      <c r="AS206" s="8">
        <f t="shared" si="19"/>
        <v>4</v>
      </c>
      <c r="AT206" s="8"/>
      <c r="AU206" s="8"/>
    </row>
    <row r="207" spans="2:47" ht="31.5" customHeight="1" x14ac:dyDescent="0.25">
      <c r="B207" s="41">
        <v>27</v>
      </c>
      <c r="C207" s="30">
        <v>0</v>
      </c>
      <c r="D207" s="29">
        <v>1</v>
      </c>
      <c r="E207" s="29">
        <v>1</v>
      </c>
      <c r="F207" s="29">
        <v>0</v>
      </c>
      <c r="G207" s="29">
        <v>1</v>
      </c>
      <c r="H207" s="29">
        <v>0</v>
      </c>
      <c r="I207" s="29">
        <v>1</v>
      </c>
      <c r="J207" s="29">
        <v>0</v>
      </c>
      <c r="K207" s="30">
        <v>1</v>
      </c>
      <c r="L207" s="53"/>
      <c r="M207" s="47"/>
      <c r="P207" s="8">
        <f t="shared" si="3"/>
        <v>0</v>
      </c>
      <c r="Q207" s="8">
        <f t="shared" si="4"/>
        <v>13</v>
      </c>
      <c r="R207" s="8">
        <f t="shared" si="5"/>
        <v>15</v>
      </c>
      <c r="S207" s="8">
        <f t="shared" si="6"/>
        <v>4</v>
      </c>
      <c r="T207" s="8">
        <f t="shared" si="7"/>
        <v>17</v>
      </c>
      <c r="U207" s="8">
        <f t="shared" si="8"/>
        <v>6</v>
      </c>
      <c r="V207" s="8">
        <f t="shared" si="9"/>
        <v>20</v>
      </c>
      <c r="W207" s="8">
        <f t="shared" si="10"/>
        <v>10</v>
      </c>
      <c r="X207" s="8">
        <f t="shared" si="11"/>
        <v>24</v>
      </c>
      <c r="Y207" s="8"/>
      <c r="Z207" s="8"/>
      <c r="AA207" s="8">
        <v>0</v>
      </c>
      <c r="AB207" s="1">
        <v>4</v>
      </c>
      <c r="AC207" s="1">
        <v>6</v>
      </c>
      <c r="AD207" s="1">
        <v>10</v>
      </c>
      <c r="AE207" s="1">
        <v>13</v>
      </c>
      <c r="AF207" s="1">
        <v>15</v>
      </c>
      <c r="AG207" s="1">
        <v>17</v>
      </c>
      <c r="AH207" s="1">
        <v>20</v>
      </c>
      <c r="AI207" s="1">
        <v>24</v>
      </c>
      <c r="AL207" s="8">
        <f t="shared" si="12"/>
        <v>4</v>
      </c>
      <c r="AM207" s="8">
        <f t="shared" si="13"/>
        <v>2</v>
      </c>
      <c r="AN207" s="8">
        <f t="shared" si="14"/>
        <v>4</v>
      </c>
      <c r="AO207" s="8">
        <f t="shared" si="15"/>
        <v>3</v>
      </c>
      <c r="AP207" s="8">
        <f t="shared" si="16"/>
        <v>2</v>
      </c>
      <c r="AQ207" s="8">
        <f t="shared" si="17"/>
        <v>2</v>
      </c>
      <c r="AR207" s="8">
        <f t="shared" si="18"/>
        <v>3</v>
      </c>
      <c r="AS207" s="8">
        <f t="shared" si="19"/>
        <v>4</v>
      </c>
      <c r="AT207" s="8"/>
      <c r="AU207" s="8"/>
    </row>
    <row r="208" spans="2:47" ht="31.5" customHeight="1" x14ac:dyDescent="0.25">
      <c r="B208" s="41">
        <v>28</v>
      </c>
      <c r="C208" s="30">
        <v>0</v>
      </c>
      <c r="D208" s="29">
        <v>0</v>
      </c>
      <c r="E208" s="29">
        <v>1</v>
      </c>
      <c r="F208" s="29">
        <v>0</v>
      </c>
      <c r="G208" s="29">
        <v>1</v>
      </c>
      <c r="H208" s="29">
        <v>0</v>
      </c>
      <c r="I208" s="29">
        <v>1</v>
      </c>
      <c r="J208" s="29">
        <v>0</v>
      </c>
      <c r="K208" s="30">
        <v>1</v>
      </c>
      <c r="L208" s="53"/>
      <c r="M208" s="47"/>
      <c r="P208" s="8">
        <f t="shared" si="3"/>
        <v>0</v>
      </c>
      <c r="Q208" s="8">
        <f t="shared" si="4"/>
        <v>1</v>
      </c>
      <c r="R208" s="8">
        <f t="shared" si="5"/>
        <v>15</v>
      </c>
      <c r="S208" s="8">
        <f t="shared" si="6"/>
        <v>4</v>
      </c>
      <c r="T208" s="8">
        <f t="shared" si="7"/>
        <v>17</v>
      </c>
      <c r="U208" s="8">
        <f t="shared" si="8"/>
        <v>6</v>
      </c>
      <c r="V208" s="8">
        <f t="shared" si="9"/>
        <v>20</v>
      </c>
      <c r="W208" s="8">
        <f t="shared" si="10"/>
        <v>10</v>
      </c>
      <c r="X208" s="8">
        <f t="shared" si="11"/>
        <v>24</v>
      </c>
      <c r="Y208" s="8"/>
      <c r="Z208" s="8"/>
      <c r="AA208" s="8">
        <v>0</v>
      </c>
      <c r="AB208" s="1">
        <v>1</v>
      </c>
      <c r="AC208" s="1">
        <v>4</v>
      </c>
      <c r="AD208" s="1">
        <v>6</v>
      </c>
      <c r="AE208" s="1">
        <v>10</v>
      </c>
      <c r="AF208" s="1">
        <v>15</v>
      </c>
      <c r="AG208" s="1">
        <v>17</v>
      </c>
      <c r="AH208" s="1">
        <v>20</v>
      </c>
      <c r="AI208" s="1">
        <v>24</v>
      </c>
      <c r="AL208" s="8">
        <f t="shared" si="12"/>
        <v>1</v>
      </c>
      <c r="AM208" s="8">
        <f t="shared" si="13"/>
        <v>3</v>
      </c>
      <c r="AN208" s="8">
        <f t="shared" si="14"/>
        <v>2</v>
      </c>
      <c r="AO208" s="8">
        <f t="shared" si="15"/>
        <v>4</v>
      </c>
      <c r="AP208" s="8">
        <f t="shared" si="16"/>
        <v>5</v>
      </c>
      <c r="AQ208" s="8">
        <f t="shared" si="17"/>
        <v>2</v>
      </c>
      <c r="AR208" s="8">
        <f t="shared" si="18"/>
        <v>3</v>
      </c>
      <c r="AS208" s="8">
        <f t="shared" si="19"/>
        <v>4</v>
      </c>
      <c r="AT208" s="8"/>
      <c r="AU208" s="8"/>
    </row>
    <row r="210" spans="2:24" ht="31.5" customHeight="1" x14ac:dyDescent="0.25">
      <c r="B210" s="10" t="s">
        <v>21</v>
      </c>
    </row>
    <row r="211" spans="2:24" ht="31.5" customHeight="1" x14ac:dyDescent="0.25">
      <c r="B211" s="20"/>
      <c r="C211" s="70" t="s">
        <v>43</v>
      </c>
      <c r="D211" s="71"/>
      <c r="E211" s="71"/>
      <c r="F211" s="71"/>
      <c r="G211" s="71"/>
      <c r="H211" s="71"/>
      <c r="I211" s="71"/>
      <c r="J211" s="72"/>
      <c r="N211" s="20"/>
      <c r="O211" s="70" t="s">
        <v>43</v>
      </c>
      <c r="P211" s="71"/>
      <c r="Q211" s="71"/>
      <c r="R211" s="71"/>
      <c r="S211" s="71"/>
      <c r="T211" s="71"/>
      <c r="U211" s="71"/>
      <c r="V211" s="72"/>
      <c r="W211" s="8"/>
      <c r="X211" s="8"/>
    </row>
    <row r="212" spans="2:24" ht="31.5" customHeight="1" x14ac:dyDescent="0.25">
      <c r="B212" s="41">
        <v>1</v>
      </c>
      <c r="C212" s="23">
        <v>4</v>
      </c>
      <c r="D212" s="23">
        <v>3</v>
      </c>
      <c r="E212" s="23">
        <v>3</v>
      </c>
      <c r="F212" s="23">
        <v>4</v>
      </c>
      <c r="G212" s="23">
        <v>3</v>
      </c>
      <c r="H212" s="23">
        <v>4</v>
      </c>
      <c r="I212" s="28">
        <v>2</v>
      </c>
      <c r="J212" s="28">
        <v>1</v>
      </c>
      <c r="K212" s="53"/>
      <c r="L212" s="47"/>
      <c r="N212" s="41">
        <v>1</v>
      </c>
      <c r="O212" s="23">
        <v>3</v>
      </c>
      <c r="P212" s="23">
        <v>2</v>
      </c>
      <c r="Q212" s="23">
        <v>3</v>
      </c>
      <c r="R212" s="23">
        <v>5</v>
      </c>
      <c r="S212" s="23">
        <v>3</v>
      </c>
      <c r="T212" s="23">
        <v>2</v>
      </c>
      <c r="U212" s="28">
        <v>4</v>
      </c>
      <c r="V212" s="28">
        <v>2</v>
      </c>
      <c r="W212" s="47"/>
      <c r="X212" s="47"/>
    </row>
    <row r="213" spans="2:24" ht="31.5" customHeight="1" x14ac:dyDescent="0.25">
      <c r="B213" s="67">
        <v>2</v>
      </c>
      <c r="C213" s="23">
        <v>2</v>
      </c>
      <c r="D213" s="23">
        <v>5</v>
      </c>
      <c r="E213" s="23">
        <v>3</v>
      </c>
      <c r="F213" s="23">
        <v>6</v>
      </c>
      <c r="G213" s="23">
        <v>1</v>
      </c>
      <c r="H213" s="23">
        <v>4</v>
      </c>
      <c r="I213" s="28">
        <v>2</v>
      </c>
      <c r="J213" s="28">
        <v>1</v>
      </c>
      <c r="K213" s="53"/>
      <c r="L213" s="47"/>
      <c r="N213" s="41">
        <v>2</v>
      </c>
      <c r="O213" s="23">
        <v>1</v>
      </c>
      <c r="P213" s="23">
        <v>4</v>
      </c>
      <c r="Q213" s="23">
        <v>3</v>
      </c>
      <c r="R213" s="23">
        <v>7</v>
      </c>
      <c r="S213" s="23">
        <v>1</v>
      </c>
      <c r="T213" s="23">
        <v>2</v>
      </c>
      <c r="U213" s="28">
        <v>4</v>
      </c>
      <c r="V213" s="28">
        <v>2</v>
      </c>
      <c r="W213" s="47"/>
      <c r="X213" s="47"/>
    </row>
    <row r="214" spans="2:24" ht="31.5" customHeight="1" x14ac:dyDescent="0.25">
      <c r="B214" s="68">
        <v>3</v>
      </c>
      <c r="C214" s="23">
        <v>5</v>
      </c>
      <c r="D214" s="23">
        <v>2</v>
      </c>
      <c r="E214" s="23">
        <v>3</v>
      </c>
      <c r="F214" s="23">
        <v>4</v>
      </c>
      <c r="G214" s="23">
        <v>2</v>
      </c>
      <c r="H214" s="23">
        <v>5</v>
      </c>
      <c r="I214" s="28">
        <v>2</v>
      </c>
      <c r="J214" s="28">
        <v>1</v>
      </c>
      <c r="K214" s="53"/>
      <c r="L214" s="47"/>
      <c r="N214" s="41">
        <v>3</v>
      </c>
      <c r="O214" s="23">
        <v>4</v>
      </c>
      <c r="P214" s="23">
        <v>1</v>
      </c>
      <c r="Q214" s="23">
        <v>3</v>
      </c>
      <c r="R214" s="23">
        <v>5</v>
      </c>
      <c r="S214" s="23">
        <v>2</v>
      </c>
      <c r="T214" s="23">
        <v>3</v>
      </c>
      <c r="U214" s="28">
        <v>4</v>
      </c>
      <c r="V214" s="28">
        <v>2</v>
      </c>
      <c r="W214" s="47"/>
      <c r="X214" s="47"/>
    </row>
    <row r="215" spans="2:24" ht="31.5" customHeight="1" x14ac:dyDescent="0.25">
      <c r="B215" s="68">
        <v>4</v>
      </c>
      <c r="C215" s="23">
        <v>2</v>
      </c>
      <c r="D215" s="23">
        <v>3</v>
      </c>
      <c r="E215" s="23">
        <v>2</v>
      </c>
      <c r="F215" s="23">
        <v>3</v>
      </c>
      <c r="G215" s="23">
        <v>6</v>
      </c>
      <c r="H215" s="23">
        <v>5</v>
      </c>
      <c r="I215" s="28">
        <v>2</v>
      </c>
      <c r="J215" s="28">
        <v>1</v>
      </c>
      <c r="K215" s="53"/>
      <c r="L215" s="47"/>
      <c r="N215" s="41">
        <v>4</v>
      </c>
      <c r="O215" s="23">
        <v>1</v>
      </c>
      <c r="P215" s="23">
        <v>3</v>
      </c>
      <c r="Q215" s="23">
        <v>1</v>
      </c>
      <c r="R215" s="23">
        <v>3</v>
      </c>
      <c r="S215" s="23">
        <v>7</v>
      </c>
      <c r="T215" s="23">
        <v>3</v>
      </c>
      <c r="U215" s="28">
        <v>4</v>
      </c>
      <c r="V215" s="28">
        <v>2</v>
      </c>
      <c r="W215" s="47"/>
      <c r="X215" s="47"/>
    </row>
    <row r="216" spans="2:24" ht="31.5" customHeight="1" x14ac:dyDescent="0.25">
      <c r="B216" s="68">
        <v>5</v>
      </c>
      <c r="C216" s="23">
        <v>4</v>
      </c>
      <c r="D216" s="23">
        <v>1</v>
      </c>
      <c r="E216" s="23">
        <v>5</v>
      </c>
      <c r="F216" s="23">
        <v>4</v>
      </c>
      <c r="G216" s="23">
        <v>5</v>
      </c>
      <c r="H216" s="23">
        <v>2</v>
      </c>
      <c r="I216" s="28">
        <v>2</v>
      </c>
      <c r="J216" s="28">
        <v>1</v>
      </c>
      <c r="K216" s="53"/>
      <c r="L216" s="47"/>
      <c r="N216" s="41">
        <v>5</v>
      </c>
      <c r="O216" s="23">
        <v>3</v>
      </c>
      <c r="P216" s="23">
        <v>1</v>
      </c>
      <c r="Q216" s="23">
        <v>4</v>
      </c>
      <c r="R216" s="23">
        <v>5</v>
      </c>
      <c r="S216" s="23">
        <v>4</v>
      </c>
      <c r="T216" s="23">
        <v>1</v>
      </c>
      <c r="U216" s="28">
        <v>4</v>
      </c>
      <c r="V216" s="28">
        <v>2</v>
      </c>
      <c r="W216" s="47"/>
      <c r="X216" s="47"/>
    </row>
    <row r="217" spans="2:24" ht="31.5" customHeight="1" x14ac:dyDescent="0.25">
      <c r="B217" s="68">
        <v>6</v>
      </c>
      <c r="C217" s="23">
        <v>5</v>
      </c>
      <c r="D217" s="23">
        <v>5</v>
      </c>
      <c r="E217" s="23">
        <v>4</v>
      </c>
      <c r="F217" s="23">
        <v>2</v>
      </c>
      <c r="G217" s="23">
        <v>3</v>
      </c>
      <c r="H217" s="23">
        <v>2</v>
      </c>
      <c r="I217" s="28">
        <v>2</v>
      </c>
      <c r="J217" s="28">
        <v>1</v>
      </c>
      <c r="K217" s="53"/>
      <c r="L217" s="47"/>
      <c r="N217" s="41">
        <v>6</v>
      </c>
      <c r="O217" s="23">
        <v>4</v>
      </c>
      <c r="P217" s="23">
        <v>4</v>
      </c>
      <c r="Q217" s="23">
        <v>5</v>
      </c>
      <c r="R217" s="23">
        <v>2</v>
      </c>
      <c r="S217" s="23">
        <v>2</v>
      </c>
      <c r="T217" s="23">
        <v>1</v>
      </c>
      <c r="U217" s="28">
        <v>4</v>
      </c>
      <c r="V217" s="28">
        <v>2</v>
      </c>
      <c r="W217" s="47"/>
      <c r="X217" s="47"/>
    </row>
    <row r="218" spans="2:24" ht="31.5" customHeight="1" x14ac:dyDescent="0.25">
      <c r="B218" s="69">
        <v>7</v>
      </c>
      <c r="C218" s="23">
        <v>2</v>
      </c>
      <c r="D218" s="23">
        <v>3</v>
      </c>
      <c r="E218" s="23">
        <v>5</v>
      </c>
      <c r="F218" s="23">
        <v>6</v>
      </c>
      <c r="G218" s="23">
        <v>3</v>
      </c>
      <c r="H218" s="23">
        <v>2</v>
      </c>
      <c r="I218" s="28">
        <v>2</v>
      </c>
      <c r="J218" s="28">
        <v>1</v>
      </c>
      <c r="K218" s="53"/>
      <c r="L218" s="47"/>
      <c r="N218" s="41">
        <v>7</v>
      </c>
      <c r="O218" s="23">
        <v>1</v>
      </c>
      <c r="P218" s="23">
        <v>3</v>
      </c>
      <c r="Q218" s="23">
        <v>4</v>
      </c>
      <c r="R218" s="23">
        <v>7</v>
      </c>
      <c r="S218" s="23">
        <v>2</v>
      </c>
      <c r="T218" s="23">
        <v>1</v>
      </c>
      <c r="U218" s="28">
        <v>4</v>
      </c>
      <c r="V218" s="28">
        <v>2</v>
      </c>
      <c r="W218" s="47"/>
      <c r="X218" s="47"/>
    </row>
    <row r="219" spans="2:24" ht="31.5" customHeight="1" x14ac:dyDescent="0.25">
      <c r="B219" s="68">
        <v>8</v>
      </c>
      <c r="C219" s="23">
        <v>4</v>
      </c>
      <c r="D219" s="23">
        <v>5</v>
      </c>
      <c r="E219" s="23">
        <v>1</v>
      </c>
      <c r="F219" s="23">
        <v>4</v>
      </c>
      <c r="G219" s="23">
        <v>3</v>
      </c>
      <c r="H219" s="23">
        <v>2</v>
      </c>
      <c r="I219" s="28">
        <v>4</v>
      </c>
      <c r="J219" s="28">
        <v>1</v>
      </c>
      <c r="K219" s="53"/>
      <c r="L219" s="47"/>
      <c r="N219" s="41">
        <v>8</v>
      </c>
      <c r="O219" s="23">
        <v>3</v>
      </c>
      <c r="P219" s="23">
        <v>3</v>
      </c>
      <c r="Q219" s="23">
        <v>2</v>
      </c>
      <c r="R219" s="23">
        <v>5</v>
      </c>
      <c r="S219" s="23">
        <v>3</v>
      </c>
      <c r="T219" s="23">
        <v>1</v>
      </c>
      <c r="U219" s="28">
        <v>5</v>
      </c>
      <c r="V219" s="28">
        <v>2</v>
      </c>
      <c r="W219" s="47"/>
      <c r="X219" s="47"/>
    </row>
    <row r="220" spans="2:24" ht="31.5" customHeight="1" x14ac:dyDescent="0.25">
      <c r="B220" s="67">
        <v>9</v>
      </c>
      <c r="C220" s="23">
        <v>4</v>
      </c>
      <c r="D220" s="23">
        <v>1</v>
      </c>
      <c r="E220" s="23">
        <v>4</v>
      </c>
      <c r="F220" s="23">
        <v>1</v>
      </c>
      <c r="G220" s="23">
        <v>4</v>
      </c>
      <c r="H220" s="23">
        <v>5</v>
      </c>
      <c r="I220" s="28">
        <v>4</v>
      </c>
      <c r="J220" s="28">
        <v>1</v>
      </c>
      <c r="K220" s="53"/>
      <c r="L220" s="47"/>
      <c r="N220" s="41">
        <v>9</v>
      </c>
      <c r="O220" s="23">
        <v>3</v>
      </c>
      <c r="P220" s="23">
        <v>1</v>
      </c>
      <c r="Q220" s="23">
        <v>2</v>
      </c>
      <c r="R220" s="23">
        <v>2</v>
      </c>
      <c r="S220" s="23">
        <v>5</v>
      </c>
      <c r="T220" s="23">
        <v>4</v>
      </c>
      <c r="U220" s="28">
        <v>5</v>
      </c>
      <c r="V220" s="28">
        <v>2</v>
      </c>
      <c r="W220" s="47"/>
      <c r="X220" s="47"/>
    </row>
    <row r="221" spans="2:24" ht="31.5" customHeight="1" x14ac:dyDescent="0.25">
      <c r="B221" s="68">
        <v>10</v>
      </c>
      <c r="C221" s="29">
        <v>5</v>
      </c>
      <c r="D221" s="29">
        <v>4</v>
      </c>
      <c r="E221" s="29">
        <v>1</v>
      </c>
      <c r="F221" s="29">
        <v>4</v>
      </c>
      <c r="G221" s="29">
        <v>2</v>
      </c>
      <c r="H221" s="29">
        <v>3</v>
      </c>
      <c r="I221" s="28">
        <v>4</v>
      </c>
      <c r="J221" s="28">
        <v>1</v>
      </c>
      <c r="K221" s="53"/>
      <c r="L221" s="47"/>
      <c r="N221" s="41">
        <v>10</v>
      </c>
      <c r="O221" s="29">
        <v>4</v>
      </c>
      <c r="P221" s="29">
        <v>2</v>
      </c>
      <c r="Q221" s="29">
        <v>2</v>
      </c>
      <c r="R221" s="29">
        <v>5</v>
      </c>
      <c r="S221" s="29">
        <v>2</v>
      </c>
      <c r="T221" s="29">
        <v>2</v>
      </c>
      <c r="U221" s="28">
        <v>5</v>
      </c>
      <c r="V221" s="28">
        <v>2</v>
      </c>
      <c r="W221" s="47"/>
      <c r="X221" s="47"/>
    </row>
    <row r="222" spans="2:24" ht="31.5" customHeight="1" thickBot="1" x14ac:dyDescent="0.3">
      <c r="B222" s="69">
        <v>11</v>
      </c>
      <c r="C222" s="65">
        <v>2</v>
      </c>
      <c r="D222" s="65">
        <v>3</v>
      </c>
      <c r="E222" s="65">
        <v>4</v>
      </c>
      <c r="F222" s="65">
        <v>1</v>
      </c>
      <c r="G222" s="65">
        <v>6</v>
      </c>
      <c r="H222" s="65">
        <v>3</v>
      </c>
      <c r="I222" s="65">
        <v>4</v>
      </c>
      <c r="J222" s="65">
        <v>1</v>
      </c>
      <c r="K222" s="53"/>
      <c r="L222" s="47"/>
      <c r="N222" s="41">
        <v>11</v>
      </c>
      <c r="O222" s="28">
        <v>1</v>
      </c>
      <c r="P222" s="28">
        <v>3</v>
      </c>
      <c r="Q222" s="28">
        <v>2</v>
      </c>
      <c r="R222" s="28">
        <v>2</v>
      </c>
      <c r="S222" s="28">
        <v>7</v>
      </c>
      <c r="T222" s="28">
        <v>2</v>
      </c>
      <c r="U222" s="28">
        <v>5</v>
      </c>
      <c r="V222" s="28">
        <v>2</v>
      </c>
      <c r="W222" s="47"/>
      <c r="X222" s="47"/>
    </row>
    <row r="223" spans="2:24" ht="31.5" customHeight="1" thickBot="1" x14ac:dyDescent="0.3">
      <c r="B223" s="66">
        <v>12</v>
      </c>
      <c r="C223" s="73">
        <v>4</v>
      </c>
      <c r="D223" s="73">
        <v>3</v>
      </c>
      <c r="E223" s="73">
        <v>3</v>
      </c>
      <c r="F223" s="73">
        <v>1</v>
      </c>
      <c r="G223" s="73">
        <v>3</v>
      </c>
      <c r="H223" s="73">
        <v>3</v>
      </c>
      <c r="I223" s="73">
        <v>4</v>
      </c>
      <c r="J223" s="64">
        <v>3</v>
      </c>
      <c r="K223" s="61"/>
      <c r="L223" s="47"/>
      <c r="N223" s="41">
        <v>12</v>
      </c>
      <c r="O223" s="28">
        <v>3</v>
      </c>
      <c r="P223" s="28">
        <v>2</v>
      </c>
      <c r="Q223" s="28">
        <v>3</v>
      </c>
      <c r="R223" s="28">
        <v>2</v>
      </c>
      <c r="S223" s="28">
        <v>3</v>
      </c>
      <c r="T223" s="28">
        <v>3</v>
      </c>
      <c r="U223" s="28">
        <v>2</v>
      </c>
      <c r="V223" s="28">
        <v>6</v>
      </c>
      <c r="W223" s="47"/>
      <c r="X223" s="47"/>
    </row>
    <row r="224" spans="2:24" ht="31.5" customHeight="1" x14ac:dyDescent="0.25">
      <c r="B224" s="67">
        <v>13</v>
      </c>
      <c r="C224" s="63">
        <v>2</v>
      </c>
      <c r="D224" s="63">
        <v>5</v>
      </c>
      <c r="E224" s="63">
        <v>3</v>
      </c>
      <c r="F224" s="63">
        <v>1</v>
      </c>
      <c r="G224" s="63">
        <v>5</v>
      </c>
      <c r="H224" s="63">
        <v>1</v>
      </c>
      <c r="I224" s="63">
        <v>4</v>
      </c>
      <c r="J224" s="63">
        <v>3</v>
      </c>
      <c r="K224" s="53"/>
      <c r="L224" s="47"/>
      <c r="N224" s="41">
        <v>13</v>
      </c>
      <c r="O224" s="28">
        <v>1</v>
      </c>
      <c r="P224" s="28">
        <v>4</v>
      </c>
      <c r="Q224" s="28">
        <v>3</v>
      </c>
      <c r="R224" s="28">
        <v>2</v>
      </c>
      <c r="S224" s="28">
        <v>5</v>
      </c>
      <c r="T224" s="28">
        <v>1</v>
      </c>
      <c r="U224" s="28">
        <v>2</v>
      </c>
      <c r="V224" s="28">
        <v>6</v>
      </c>
      <c r="W224" s="47"/>
      <c r="X224" s="47"/>
    </row>
    <row r="225" spans="2:24" ht="31.5" customHeight="1" x14ac:dyDescent="0.25">
      <c r="B225" s="68">
        <v>14</v>
      </c>
      <c r="C225" s="28">
        <v>5</v>
      </c>
      <c r="D225" s="28">
        <v>2</v>
      </c>
      <c r="E225" s="28">
        <v>3</v>
      </c>
      <c r="F225" s="28">
        <v>1</v>
      </c>
      <c r="G225" s="28">
        <v>3</v>
      </c>
      <c r="H225" s="28">
        <v>2</v>
      </c>
      <c r="I225" s="28">
        <v>5</v>
      </c>
      <c r="J225" s="28">
        <v>3</v>
      </c>
      <c r="K225" s="53"/>
      <c r="L225" s="47"/>
      <c r="N225" s="41">
        <v>14</v>
      </c>
      <c r="O225" s="28">
        <v>4</v>
      </c>
      <c r="P225" s="28">
        <v>1</v>
      </c>
      <c r="Q225" s="28">
        <v>3</v>
      </c>
      <c r="R225" s="28">
        <v>2</v>
      </c>
      <c r="S225" s="28">
        <v>3</v>
      </c>
      <c r="T225" s="28">
        <v>2</v>
      </c>
      <c r="U225" s="28">
        <v>3</v>
      </c>
      <c r="V225" s="28">
        <v>6</v>
      </c>
      <c r="W225" s="47"/>
      <c r="X225" s="47"/>
    </row>
    <row r="226" spans="2:24" ht="31.5" customHeight="1" x14ac:dyDescent="0.25">
      <c r="B226" s="68">
        <v>15</v>
      </c>
      <c r="C226" s="28">
        <v>2</v>
      </c>
      <c r="D226" s="28">
        <v>3</v>
      </c>
      <c r="E226" s="28">
        <v>2</v>
      </c>
      <c r="F226" s="28">
        <v>3</v>
      </c>
      <c r="G226" s="28">
        <v>1</v>
      </c>
      <c r="H226" s="28">
        <v>5</v>
      </c>
      <c r="I226" s="28">
        <v>5</v>
      </c>
      <c r="J226" s="28">
        <v>3</v>
      </c>
      <c r="K226" s="53"/>
      <c r="L226" s="47"/>
      <c r="N226" s="41">
        <v>15</v>
      </c>
      <c r="O226" s="28">
        <v>1</v>
      </c>
      <c r="P226" s="28">
        <v>3</v>
      </c>
      <c r="Q226" s="28">
        <v>1</v>
      </c>
      <c r="R226" s="28">
        <v>3</v>
      </c>
      <c r="S226" s="28">
        <v>2</v>
      </c>
      <c r="T226" s="28">
        <v>5</v>
      </c>
      <c r="U226" s="28">
        <v>3</v>
      </c>
      <c r="V226" s="28">
        <v>6</v>
      </c>
      <c r="W226" s="47"/>
      <c r="X226" s="47"/>
    </row>
    <row r="227" spans="2:24" ht="31.5" customHeight="1" x14ac:dyDescent="0.25">
      <c r="B227" s="68">
        <v>16</v>
      </c>
      <c r="C227" s="28">
        <v>4</v>
      </c>
      <c r="D227" s="28">
        <v>1</v>
      </c>
      <c r="E227" s="28">
        <v>5</v>
      </c>
      <c r="F227" s="28">
        <v>1</v>
      </c>
      <c r="G227" s="28">
        <v>3</v>
      </c>
      <c r="H227" s="28">
        <v>5</v>
      </c>
      <c r="I227" s="28">
        <v>2</v>
      </c>
      <c r="J227" s="28">
        <v>3</v>
      </c>
      <c r="K227" s="53"/>
      <c r="L227" s="47"/>
      <c r="N227" s="41">
        <v>16</v>
      </c>
      <c r="O227" s="28">
        <v>3</v>
      </c>
      <c r="P227" s="28">
        <v>1</v>
      </c>
      <c r="Q227" s="28">
        <v>4</v>
      </c>
      <c r="R227" s="28">
        <v>2</v>
      </c>
      <c r="S227" s="28">
        <v>3</v>
      </c>
      <c r="T227" s="28">
        <v>4</v>
      </c>
      <c r="U227" s="28">
        <v>1</v>
      </c>
      <c r="V227" s="28">
        <v>6</v>
      </c>
      <c r="W227" s="47"/>
      <c r="X227" s="47"/>
    </row>
    <row r="228" spans="2:24" ht="31.5" customHeight="1" x14ac:dyDescent="0.25">
      <c r="B228" s="69">
        <v>17</v>
      </c>
      <c r="C228" s="28">
        <v>5</v>
      </c>
      <c r="D228" s="28">
        <v>5</v>
      </c>
      <c r="E228" s="28">
        <v>1</v>
      </c>
      <c r="F228" s="28">
        <v>3</v>
      </c>
      <c r="G228" s="28">
        <v>2</v>
      </c>
      <c r="H228" s="28">
        <v>3</v>
      </c>
      <c r="I228" s="28">
        <v>2</v>
      </c>
      <c r="J228" s="28">
        <v>3</v>
      </c>
      <c r="K228" s="53"/>
      <c r="L228" s="47"/>
      <c r="N228" s="41">
        <v>17</v>
      </c>
      <c r="O228" s="28">
        <v>4</v>
      </c>
      <c r="P228" s="28">
        <v>4</v>
      </c>
      <c r="Q228" s="28">
        <v>2</v>
      </c>
      <c r="R228" s="28">
        <v>3</v>
      </c>
      <c r="S228" s="28">
        <v>2</v>
      </c>
      <c r="T228" s="28">
        <v>2</v>
      </c>
      <c r="U228" s="28">
        <v>1</v>
      </c>
      <c r="V228" s="28">
        <v>6</v>
      </c>
      <c r="W228" s="47"/>
      <c r="X228" s="47"/>
    </row>
    <row r="229" spans="2:24" ht="31.5" customHeight="1" x14ac:dyDescent="0.25">
      <c r="B229" s="41">
        <v>18</v>
      </c>
      <c r="C229" s="28">
        <v>2</v>
      </c>
      <c r="D229" s="28">
        <v>3</v>
      </c>
      <c r="E229" s="28">
        <v>5</v>
      </c>
      <c r="F229" s="28">
        <v>1</v>
      </c>
      <c r="G229" s="28">
        <v>5</v>
      </c>
      <c r="H229" s="28">
        <v>3</v>
      </c>
      <c r="I229" s="28">
        <v>2</v>
      </c>
      <c r="J229" s="28">
        <v>3</v>
      </c>
      <c r="K229" s="53"/>
      <c r="L229" s="47"/>
      <c r="N229" s="41">
        <v>18</v>
      </c>
      <c r="O229" s="28">
        <v>1</v>
      </c>
      <c r="P229" s="28">
        <v>3</v>
      </c>
      <c r="Q229" s="28">
        <v>4</v>
      </c>
      <c r="R229" s="28">
        <v>2</v>
      </c>
      <c r="S229" s="28">
        <v>5</v>
      </c>
      <c r="T229" s="28">
        <v>2</v>
      </c>
      <c r="U229" s="28">
        <v>1</v>
      </c>
      <c r="V229" s="28">
        <v>6</v>
      </c>
      <c r="W229" s="47"/>
      <c r="X229" s="47"/>
    </row>
    <row r="230" spans="2:24" ht="31.5" customHeight="1" x14ac:dyDescent="0.25">
      <c r="B230" s="67">
        <v>19</v>
      </c>
      <c r="C230" s="28">
        <v>4</v>
      </c>
      <c r="D230" s="28">
        <v>3</v>
      </c>
      <c r="E230" s="28">
        <v>4</v>
      </c>
      <c r="F230" s="28">
        <v>3</v>
      </c>
      <c r="G230" s="28">
        <v>3</v>
      </c>
      <c r="H230" s="28">
        <v>4</v>
      </c>
      <c r="I230" s="28">
        <v>1</v>
      </c>
      <c r="J230" s="28">
        <v>2</v>
      </c>
      <c r="K230" s="53"/>
      <c r="L230" s="47"/>
      <c r="N230" s="41">
        <v>19</v>
      </c>
      <c r="O230" s="28">
        <v>3</v>
      </c>
      <c r="P230" s="28">
        <v>2</v>
      </c>
      <c r="Q230" s="28">
        <v>5</v>
      </c>
      <c r="R230" s="28">
        <v>3</v>
      </c>
      <c r="S230" s="28">
        <v>3</v>
      </c>
      <c r="T230" s="28">
        <v>2</v>
      </c>
      <c r="U230" s="28">
        <v>2</v>
      </c>
      <c r="V230" s="28">
        <v>4</v>
      </c>
      <c r="W230" s="47"/>
      <c r="X230" s="47"/>
    </row>
    <row r="231" spans="2:24" ht="31.5" customHeight="1" x14ac:dyDescent="0.25">
      <c r="B231" s="68">
        <v>20</v>
      </c>
      <c r="C231" s="28">
        <v>2</v>
      </c>
      <c r="D231" s="28">
        <v>5</v>
      </c>
      <c r="E231" s="28">
        <v>4</v>
      </c>
      <c r="F231" s="28">
        <v>5</v>
      </c>
      <c r="G231" s="28">
        <v>1</v>
      </c>
      <c r="H231" s="28">
        <v>4</v>
      </c>
      <c r="I231" s="28">
        <v>1</v>
      </c>
      <c r="J231" s="28">
        <v>2</v>
      </c>
      <c r="K231" s="53"/>
      <c r="L231" s="47"/>
      <c r="N231" s="41">
        <v>20</v>
      </c>
      <c r="O231" s="28">
        <v>1</v>
      </c>
      <c r="P231" s="28">
        <v>4</v>
      </c>
      <c r="Q231" s="28">
        <v>5</v>
      </c>
      <c r="R231" s="28">
        <v>5</v>
      </c>
      <c r="S231" s="28">
        <v>1</v>
      </c>
      <c r="T231" s="28">
        <v>2</v>
      </c>
      <c r="U231" s="28">
        <v>2</v>
      </c>
      <c r="V231" s="28">
        <v>4</v>
      </c>
      <c r="W231" s="47"/>
      <c r="X231" s="47"/>
    </row>
    <row r="232" spans="2:24" ht="31.5" customHeight="1" x14ac:dyDescent="0.25">
      <c r="B232" s="68">
        <v>21</v>
      </c>
      <c r="C232" s="28">
        <v>5</v>
      </c>
      <c r="D232" s="28">
        <v>2</v>
      </c>
      <c r="E232" s="28">
        <v>4</v>
      </c>
      <c r="F232" s="28">
        <v>3</v>
      </c>
      <c r="G232" s="28">
        <v>2</v>
      </c>
      <c r="H232" s="28">
        <v>5</v>
      </c>
      <c r="I232" s="28">
        <v>1</v>
      </c>
      <c r="J232" s="28">
        <v>2</v>
      </c>
      <c r="K232" s="53"/>
      <c r="L232" s="47"/>
      <c r="N232" s="41">
        <v>21</v>
      </c>
      <c r="O232" s="28">
        <v>4</v>
      </c>
      <c r="P232" s="28">
        <v>1</v>
      </c>
      <c r="Q232" s="28">
        <v>5</v>
      </c>
      <c r="R232" s="28">
        <v>3</v>
      </c>
      <c r="S232" s="28">
        <v>2</v>
      </c>
      <c r="T232" s="28">
        <v>3</v>
      </c>
      <c r="U232" s="28">
        <v>2</v>
      </c>
      <c r="V232" s="28">
        <v>4</v>
      </c>
      <c r="W232" s="47"/>
      <c r="X232" s="47"/>
    </row>
    <row r="233" spans="2:24" ht="31.5" customHeight="1" x14ac:dyDescent="0.25">
      <c r="B233" s="68">
        <v>22</v>
      </c>
      <c r="C233" s="28">
        <v>2</v>
      </c>
      <c r="D233" s="28">
        <v>3</v>
      </c>
      <c r="E233" s="28">
        <v>2</v>
      </c>
      <c r="F233" s="28">
        <v>4</v>
      </c>
      <c r="G233" s="28">
        <v>5</v>
      </c>
      <c r="H233" s="28">
        <v>5</v>
      </c>
      <c r="I233" s="28">
        <v>1</v>
      </c>
      <c r="J233" s="28">
        <v>2</v>
      </c>
      <c r="K233" s="53"/>
      <c r="L233" s="47"/>
      <c r="N233" s="41">
        <v>22</v>
      </c>
      <c r="O233" s="28">
        <v>1</v>
      </c>
      <c r="P233" s="28">
        <v>3</v>
      </c>
      <c r="Q233" s="28">
        <v>1</v>
      </c>
      <c r="R233" s="28">
        <v>5</v>
      </c>
      <c r="S233" s="28">
        <v>5</v>
      </c>
      <c r="T233" s="28">
        <v>3</v>
      </c>
      <c r="U233" s="28">
        <v>2</v>
      </c>
      <c r="V233" s="28">
        <v>4</v>
      </c>
      <c r="W233" s="47"/>
      <c r="X233" s="47"/>
    </row>
    <row r="234" spans="2:24" ht="31.5" customHeight="1" x14ac:dyDescent="0.25">
      <c r="B234" s="68">
        <v>23</v>
      </c>
      <c r="C234" s="28">
        <v>4</v>
      </c>
      <c r="D234" s="28">
        <v>3</v>
      </c>
      <c r="E234" s="28">
        <v>2</v>
      </c>
      <c r="F234" s="28">
        <v>2</v>
      </c>
      <c r="G234" s="28">
        <v>3</v>
      </c>
      <c r="H234" s="28">
        <v>3</v>
      </c>
      <c r="I234" s="28">
        <v>5</v>
      </c>
      <c r="J234" s="28">
        <v>2</v>
      </c>
      <c r="K234" s="53"/>
      <c r="L234" s="47"/>
      <c r="N234" s="41">
        <v>23</v>
      </c>
      <c r="O234" s="28">
        <v>3</v>
      </c>
      <c r="P234" s="28">
        <v>2</v>
      </c>
      <c r="Q234" s="28">
        <v>1</v>
      </c>
      <c r="R234" s="28">
        <v>4</v>
      </c>
      <c r="S234" s="28">
        <v>3</v>
      </c>
      <c r="T234" s="28">
        <v>3</v>
      </c>
      <c r="U234" s="28">
        <v>4</v>
      </c>
      <c r="V234" s="28">
        <v>4</v>
      </c>
      <c r="W234" s="47"/>
      <c r="X234" s="47"/>
    </row>
    <row r="235" spans="2:24" ht="31.5" customHeight="1" x14ac:dyDescent="0.25">
      <c r="B235" s="69">
        <v>24</v>
      </c>
      <c r="C235" s="28">
        <v>2</v>
      </c>
      <c r="D235" s="28">
        <v>5</v>
      </c>
      <c r="E235" s="28">
        <v>2</v>
      </c>
      <c r="F235" s="28">
        <v>2</v>
      </c>
      <c r="G235" s="28">
        <v>5</v>
      </c>
      <c r="H235" s="28">
        <v>1</v>
      </c>
      <c r="I235" s="28">
        <v>5</v>
      </c>
      <c r="J235" s="28">
        <v>2</v>
      </c>
      <c r="K235" s="53"/>
      <c r="L235" s="47"/>
      <c r="N235" s="41">
        <v>24</v>
      </c>
      <c r="O235" s="28">
        <v>1</v>
      </c>
      <c r="P235" s="28">
        <v>4</v>
      </c>
      <c r="Q235" s="28">
        <v>1</v>
      </c>
      <c r="R235" s="28">
        <v>4</v>
      </c>
      <c r="S235" s="28">
        <v>5</v>
      </c>
      <c r="T235" s="28">
        <v>1</v>
      </c>
      <c r="U235" s="28">
        <v>4</v>
      </c>
      <c r="V235" s="28">
        <v>4</v>
      </c>
      <c r="W235" s="47"/>
      <c r="X235" s="47"/>
    </row>
    <row r="236" spans="2:24" ht="31.5" customHeight="1" thickBot="1" x14ac:dyDescent="0.3">
      <c r="B236" s="68">
        <v>25</v>
      </c>
      <c r="C236" s="28">
        <v>4</v>
      </c>
      <c r="D236" s="28">
        <v>5</v>
      </c>
      <c r="E236" s="28">
        <v>2</v>
      </c>
      <c r="F236" s="28">
        <v>3</v>
      </c>
      <c r="G236" s="28">
        <v>3</v>
      </c>
      <c r="H236" s="28">
        <v>2</v>
      </c>
      <c r="I236" s="28">
        <v>3</v>
      </c>
      <c r="J236" s="28">
        <v>2</v>
      </c>
      <c r="K236" s="53"/>
      <c r="L236" s="47"/>
      <c r="N236" s="42">
        <v>25</v>
      </c>
      <c r="O236" s="65">
        <v>3</v>
      </c>
      <c r="P236" s="65">
        <v>3</v>
      </c>
      <c r="Q236" s="65">
        <v>4</v>
      </c>
      <c r="R236" s="65">
        <v>3</v>
      </c>
      <c r="S236" s="65">
        <v>3</v>
      </c>
      <c r="T236" s="65">
        <v>1</v>
      </c>
      <c r="U236" s="65">
        <v>3</v>
      </c>
      <c r="V236" s="65">
        <v>4</v>
      </c>
      <c r="W236" s="47"/>
      <c r="X236" s="47"/>
    </row>
    <row r="237" spans="2:24" ht="31.5" customHeight="1" thickBot="1" x14ac:dyDescent="0.3">
      <c r="B237" s="67">
        <v>26</v>
      </c>
      <c r="C237" s="28">
        <v>4</v>
      </c>
      <c r="D237" s="28">
        <v>1</v>
      </c>
      <c r="E237" s="28">
        <v>4</v>
      </c>
      <c r="F237" s="28">
        <v>2</v>
      </c>
      <c r="G237" s="28">
        <v>3</v>
      </c>
      <c r="H237" s="28">
        <v>5</v>
      </c>
      <c r="I237" s="28">
        <v>3</v>
      </c>
      <c r="J237" s="28">
        <v>2</v>
      </c>
      <c r="K237" s="53"/>
      <c r="L237" s="47"/>
      <c r="N237" s="44">
        <v>26</v>
      </c>
      <c r="O237" s="73">
        <v>3</v>
      </c>
      <c r="P237" s="73">
        <v>1</v>
      </c>
      <c r="Q237" s="73">
        <v>2</v>
      </c>
      <c r="R237" s="73">
        <v>4</v>
      </c>
      <c r="S237" s="73">
        <v>3</v>
      </c>
      <c r="T237" s="73">
        <v>4</v>
      </c>
      <c r="U237" s="73">
        <v>3</v>
      </c>
      <c r="V237" s="64">
        <v>4</v>
      </c>
      <c r="W237" s="47"/>
      <c r="X237" s="47"/>
    </row>
    <row r="238" spans="2:24" ht="31.5" customHeight="1" x14ac:dyDescent="0.25">
      <c r="B238" s="68">
        <v>27</v>
      </c>
      <c r="C238" s="28">
        <v>5</v>
      </c>
      <c r="D238" s="28">
        <v>4</v>
      </c>
      <c r="E238" s="28">
        <v>2</v>
      </c>
      <c r="F238" s="28">
        <v>3</v>
      </c>
      <c r="G238" s="28">
        <v>2</v>
      </c>
      <c r="H238" s="28">
        <v>3</v>
      </c>
      <c r="I238" s="28">
        <v>3</v>
      </c>
      <c r="J238" s="28">
        <v>2</v>
      </c>
      <c r="K238" s="53"/>
      <c r="L238" s="47"/>
      <c r="N238" s="43">
        <v>27</v>
      </c>
      <c r="O238" s="63">
        <v>4</v>
      </c>
      <c r="P238" s="63">
        <v>2</v>
      </c>
      <c r="Q238" s="63">
        <v>4</v>
      </c>
      <c r="R238" s="63">
        <v>3</v>
      </c>
      <c r="S238" s="63">
        <v>2</v>
      </c>
      <c r="T238" s="63">
        <v>2</v>
      </c>
      <c r="U238" s="63">
        <v>3</v>
      </c>
      <c r="V238" s="63">
        <v>4</v>
      </c>
      <c r="W238" s="47"/>
      <c r="X238" s="47"/>
    </row>
    <row r="239" spans="2:24" ht="31.5" customHeight="1" x14ac:dyDescent="0.25">
      <c r="B239" s="68">
        <v>28</v>
      </c>
      <c r="C239" s="28">
        <v>2</v>
      </c>
      <c r="D239" s="28">
        <v>3</v>
      </c>
      <c r="E239" s="28">
        <v>4</v>
      </c>
      <c r="F239" s="28">
        <v>2</v>
      </c>
      <c r="G239" s="28">
        <v>5</v>
      </c>
      <c r="H239" s="28">
        <v>3</v>
      </c>
      <c r="I239" s="28">
        <v>3</v>
      </c>
      <c r="J239" s="28">
        <v>2</v>
      </c>
      <c r="K239" s="53"/>
      <c r="L239" s="47"/>
      <c r="N239" s="41">
        <v>28</v>
      </c>
      <c r="O239" s="28">
        <v>1</v>
      </c>
      <c r="P239" s="28">
        <v>3</v>
      </c>
      <c r="Q239" s="28">
        <v>2</v>
      </c>
      <c r="R239" s="28">
        <v>4</v>
      </c>
      <c r="S239" s="28">
        <v>5</v>
      </c>
      <c r="T239" s="28">
        <v>2</v>
      </c>
      <c r="U239" s="28">
        <v>3</v>
      </c>
      <c r="V239" s="28">
        <v>4</v>
      </c>
      <c r="W239" s="47"/>
      <c r="X239" s="47"/>
    </row>
    <row r="241" spans="2:24" ht="31.5" customHeight="1" x14ac:dyDescent="0.25">
      <c r="B241" s="20"/>
      <c r="C241" s="70" t="s">
        <v>43</v>
      </c>
      <c r="D241" s="71"/>
      <c r="E241" s="71"/>
      <c r="F241" s="71"/>
      <c r="G241" s="71"/>
      <c r="H241" s="71"/>
      <c r="I241" s="71"/>
      <c r="J241" s="72"/>
      <c r="K241" s="8"/>
      <c r="L241" s="8"/>
      <c r="N241" s="20"/>
      <c r="O241" s="70" t="s">
        <v>43</v>
      </c>
      <c r="P241" s="71"/>
      <c r="Q241" s="71"/>
      <c r="R241" s="71"/>
      <c r="S241" s="71"/>
      <c r="T241" s="71"/>
      <c r="U241" s="71"/>
      <c r="V241" s="72"/>
      <c r="W241" s="8"/>
      <c r="X241" s="8"/>
    </row>
    <row r="242" spans="2:24" ht="31.5" customHeight="1" x14ac:dyDescent="0.25">
      <c r="B242" s="41">
        <v>1</v>
      </c>
      <c r="C242" s="23"/>
      <c r="D242" s="23"/>
      <c r="E242" s="23"/>
      <c r="F242" s="23"/>
      <c r="G242" s="23"/>
      <c r="H242" s="23"/>
      <c r="I242" s="28"/>
      <c r="J242" s="28"/>
      <c r="K242" s="47"/>
      <c r="L242" s="47"/>
      <c r="N242" s="41">
        <v>1</v>
      </c>
      <c r="O242" s="23"/>
      <c r="P242" s="23"/>
      <c r="Q242" s="23"/>
      <c r="R242" s="23"/>
      <c r="S242" s="23"/>
      <c r="T242" s="23"/>
      <c r="U242" s="28"/>
      <c r="V242" s="28"/>
      <c r="W242" s="47"/>
      <c r="X242" s="47"/>
    </row>
    <row r="243" spans="2:24" ht="31.5" customHeight="1" x14ac:dyDescent="0.25">
      <c r="B243" s="41">
        <v>2</v>
      </c>
      <c r="C243" s="23"/>
      <c r="D243" s="23"/>
      <c r="E243" s="23"/>
      <c r="F243" s="23"/>
      <c r="G243" s="23"/>
      <c r="H243" s="23"/>
      <c r="I243" s="28"/>
      <c r="J243" s="28"/>
      <c r="K243" s="47"/>
      <c r="L243" s="47"/>
      <c r="N243" s="41">
        <v>2</v>
      </c>
      <c r="O243" s="23"/>
      <c r="P243" s="23"/>
      <c r="Q243" s="23"/>
      <c r="R243" s="23"/>
      <c r="S243" s="23"/>
      <c r="T243" s="23"/>
      <c r="U243" s="28"/>
      <c r="V243" s="28"/>
      <c r="W243" s="47"/>
      <c r="X243" s="47"/>
    </row>
    <row r="244" spans="2:24" ht="31.5" customHeight="1" x14ac:dyDescent="0.25">
      <c r="B244" s="41">
        <v>3</v>
      </c>
      <c r="C244" s="23"/>
      <c r="D244" s="23"/>
      <c r="E244" s="23"/>
      <c r="F244" s="23"/>
      <c r="G244" s="23"/>
      <c r="H244" s="23"/>
      <c r="I244" s="28"/>
      <c r="J244" s="28"/>
      <c r="K244" s="47"/>
      <c r="L244" s="47"/>
      <c r="N244" s="41">
        <v>3</v>
      </c>
      <c r="O244" s="23"/>
      <c r="P244" s="23"/>
      <c r="Q244" s="23"/>
      <c r="R244" s="23"/>
      <c r="S244" s="23"/>
      <c r="T244" s="23"/>
      <c r="U244" s="28"/>
      <c r="V244" s="28"/>
      <c r="W244" s="47"/>
      <c r="X244" s="47"/>
    </row>
    <row r="245" spans="2:24" ht="31.5" customHeight="1" x14ac:dyDescent="0.25">
      <c r="B245" s="41">
        <v>4</v>
      </c>
      <c r="C245" s="23"/>
      <c r="D245" s="23"/>
      <c r="E245" s="23"/>
      <c r="F245" s="23"/>
      <c r="G245" s="23"/>
      <c r="H245" s="23"/>
      <c r="I245" s="28"/>
      <c r="J245" s="28"/>
      <c r="K245" s="47"/>
      <c r="L245" s="47"/>
      <c r="N245" s="41">
        <v>4</v>
      </c>
      <c r="O245" s="23"/>
      <c r="P245" s="23"/>
      <c r="Q245" s="23"/>
      <c r="R245" s="23"/>
      <c r="S245" s="23"/>
      <c r="T245" s="23"/>
      <c r="U245" s="28"/>
      <c r="V245" s="28"/>
      <c r="W245" s="47"/>
      <c r="X245" s="47"/>
    </row>
    <row r="246" spans="2:24" ht="31.5" customHeight="1" x14ac:dyDescent="0.25">
      <c r="B246" s="41">
        <v>5</v>
      </c>
      <c r="C246" s="23"/>
      <c r="D246" s="23"/>
      <c r="E246" s="23"/>
      <c r="F246" s="23"/>
      <c r="G246" s="23"/>
      <c r="H246" s="23"/>
      <c r="I246" s="28"/>
      <c r="J246" s="28"/>
      <c r="K246" s="47"/>
      <c r="L246" s="47"/>
      <c r="N246" s="41">
        <v>5</v>
      </c>
      <c r="O246" s="23"/>
      <c r="P246" s="23"/>
      <c r="Q246" s="23"/>
      <c r="R246" s="23"/>
      <c r="S246" s="23"/>
      <c r="T246" s="23"/>
      <c r="U246" s="28"/>
      <c r="V246" s="28"/>
      <c r="W246" s="47"/>
      <c r="X246" s="47"/>
    </row>
    <row r="247" spans="2:24" ht="31.5" customHeight="1" x14ac:dyDescent="0.25">
      <c r="B247" s="41">
        <v>6</v>
      </c>
      <c r="C247" s="23"/>
      <c r="D247" s="23"/>
      <c r="E247" s="23"/>
      <c r="F247" s="23"/>
      <c r="G247" s="23"/>
      <c r="H247" s="23"/>
      <c r="I247" s="28"/>
      <c r="J247" s="28"/>
      <c r="K247" s="47"/>
      <c r="L247" s="47"/>
      <c r="N247" s="41">
        <v>6</v>
      </c>
      <c r="O247" s="23"/>
      <c r="P247" s="23"/>
      <c r="Q247" s="23"/>
      <c r="R247" s="23"/>
      <c r="S247" s="23"/>
      <c r="T247" s="23"/>
      <c r="U247" s="28"/>
      <c r="V247" s="28"/>
      <c r="W247" s="47"/>
      <c r="X247" s="47"/>
    </row>
    <row r="248" spans="2:24" ht="31.5" customHeight="1" x14ac:dyDescent="0.25">
      <c r="B248" s="41">
        <v>7</v>
      </c>
      <c r="C248" s="23"/>
      <c r="D248" s="23"/>
      <c r="E248" s="23"/>
      <c r="F248" s="23"/>
      <c r="G248" s="23"/>
      <c r="H248" s="23"/>
      <c r="I248" s="28"/>
      <c r="J248" s="28"/>
      <c r="K248" s="47"/>
      <c r="L248" s="47"/>
      <c r="N248" s="41">
        <v>7</v>
      </c>
      <c r="O248" s="23"/>
      <c r="P248" s="23"/>
      <c r="Q248" s="23"/>
      <c r="R248" s="23"/>
      <c r="S248" s="23"/>
      <c r="T248" s="23"/>
      <c r="U248" s="28"/>
      <c r="V248" s="28"/>
      <c r="W248" s="47"/>
      <c r="X248" s="47"/>
    </row>
    <row r="249" spans="2:24" ht="31.5" customHeight="1" x14ac:dyDescent="0.25">
      <c r="B249" s="41">
        <v>8</v>
      </c>
      <c r="C249" s="23"/>
      <c r="D249" s="23"/>
      <c r="E249" s="23"/>
      <c r="F249" s="23"/>
      <c r="G249" s="23"/>
      <c r="H249" s="23"/>
      <c r="I249" s="28"/>
      <c r="J249" s="28"/>
      <c r="K249" s="47"/>
      <c r="L249" s="47"/>
      <c r="N249" s="41">
        <v>8</v>
      </c>
      <c r="O249" s="23"/>
      <c r="P249" s="23"/>
      <c r="Q249" s="23"/>
      <c r="R249" s="23"/>
      <c r="S249" s="23"/>
      <c r="T249" s="23"/>
      <c r="U249" s="28"/>
      <c r="V249" s="28"/>
      <c r="W249" s="47"/>
      <c r="X249" s="47"/>
    </row>
    <row r="250" spans="2:24" ht="31.5" customHeight="1" x14ac:dyDescent="0.25">
      <c r="B250" s="41">
        <v>9</v>
      </c>
      <c r="C250" s="23"/>
      <c r="D250" s="23"/>
      <c r="E250" s="23"/>
      <c r="F250" s="23"/>
      <c r="G250" s="23"/>
      <c r="H250" s="23"/>
      <c r="I250" s="28"/>
      <c r="J250" s="28"/>
      <c r="K250" s="47"/>
      <c r="L250" s="47"/>
      <c r="N250" s="41">
        <v>9</v>
      </c>
      <c r="O250" s="23"/>
      <c r="P250" s="23"/>
      <c r="Q250" s="23"/>
      <c r="R250" s="23"/>
      <c r="S250" s="23"/>
      <c r="T250" s="23"/>
      <c r="U250" s="28"/>
      <c r="V250" s="28"/>
      <c r="W250" s="47"/>
      <c r="X250" s="47"/>
    </row>
    <row r="251" spans="2:24" ht="31.5" customHeight="1" x14ac:dyDescent="0.25">
      <c r="B251" s="41">
        <v>10</v>
      </c>
      <c r="C251" s="29"/>
      <c r="D251" s="29"/>
      <c r="E251" s="29"/>
      <c r="F251" s="29"/>
      <c r="G251" s="29"/>
      <c r="H251" s="29"/>
      <c r="I251" s="28"/>
      <c r="J251" s="28"/>
      <c r="K251" s="47"/>
      <c r="L251" s="47"/>
      <c r="N251" s="41">
        <v>10</v>
      </c>
      <c r="O251" s="29"/>
      <c r="P251" s="29"/>
      <c r="Q251" s="29"/>
      <c r="R251" s="29"/>
      <c r="S251" s="29"/>
      <c r="T251" s="29"/>
      <c r="U251" s="28"/>
      <c r="V251" s="28"/>
      <c r="W251" s="47"/>
      <c r="X251" s="47"/>
    </row>
    <row r="252" spans="2:24" ht="31.5" customHeight="1" x14ac:dyDescent="0.25">
      <c r="B252" s="41">
        <v>11</v>
      </c>
      <c r="C252" s="28"/>
      <c r="D252" s="28"/>
      <c r="E252" s="28"/>
      <c r="F252" s="28"/>
      <c r="G252" s="28"/>
      <c r="H252" s="28"/>
      <c r="I252" s="28"/>
      <c r="J252" s="28"/>
      <c r="K252" s="47"/>
      <c r="L252" s="47"/>
      <c r="N252" s="41">
        <v>11</v>
      </c>
      <c r="O252" s="28"/>
      <c r="P252" s="28"/>
      <c r="Q252" s="28"/>
      <c r="R252" s="28"/>
      <c r="S252" s="28"/>
      <c r="T252" s="28"/>
      <c r="U252" s="28"/>
      <c r="V252" s="28"/>
      <c r="W252" s="47"/>
      <c r="X252" s="47"/>
    </row>
    <row r="253" spans="2:24" ht="31.5" customHeight="1" x14ac:dyDescent="0.25">
      <c r="B253" s="41">
        <v>12</v>
      </c>
      <c r="C253" s="28"/>
      <c r="D253" s="28"/>
      <c r="E253" s="28"/>
      <c r="F253" s="28"/>
      <c r="G253" s="28"/>
      <c r="H253" s="28"/>
      <c r="I253" s="28"/>
      <c r="J253" s="28"/>
      <c r="K253" s="47"/>
      <c r="L253" s="47"/>
      <c r="N253" s="41">
        <v>12</v>
      </c>
      <c r="O253" s="28"/>
      <c r="P253" s="28"/>
      <c r="Q253" s="28"/>
      <c r="R253" s="28"/>
      <c r="S253" s="28"/>
      <c r="T253" s="28"/>
      <c r="U253" s="28"/>
      <c r="V253" s="28"/>
      <c r="W253" s="47"/>
      <c r="X253" s="47"/>
    </row>
    <row r="254" spans="2:24" ht="31.5" customHeight="1" x14ac:dyDescent="0.25">
      <c r="B254" s="41">
        <v>13</v>
      </c>
      <c r="C254" s="28"/>
      <c r="D254" s="28"/>
      <c r="E254" s="28"/>
      <c r="F254" s="28"/>
      <c r="G254" s="28"/>
      <c r="H254" s="28"/>
      <c r="I254" s="28"/>
      <c r="J254" s="28"/>
      <c r="K254" s="47"/>
      <c r="L254" s="47"/>
      <c r="N254" s="41">
        <v>13</v>
      </c>
      <c r="O254" s="28"/>
      <c r="P254" s="28"/>
      <c r="Q254" s="28"/>
      <c r="R254" s="28"/>
      <c r="S254" s="28"/>
      <c r="T254" s="28"/>
      <c r="U254" s="28"/>
      <c r="V254" s="28"/>
      <c r="W254" s="47"/>
      <c r="X254" s="47"/>
    </row>
    <row r="255" spans="2:24" ht="31.5" customHeight="1" x14ac:dyDescent="0.25">
      <c r="B255" s="41">
        <v>14</v>
      </c>
      <c r="C255" s="28"/>
      <c r="D255" s="28"/>
      <c r="E255" s="28"/>
      <c r="F255" s="28"/>
      <c r="G255" s="28"/>
      <c r="H255" s="28"/>
      <c r="I255" s="28"/>
      <c r="J255" s="28"/>
      <c r="K255" s="47"/>
      <c r="L255" s="47"/>
      <c r="N255" s="41">
        <v>14</v>
      </c>
      <c r="O255" s="28"/>
      <c r="P255" s="28"/>
      <c r="Q255" s="28"/>
      <c r="R255" s="28"/>
      <c r="S255" s="28"/>
      <c r="T255" s="28"/>
      <c r="U255" s="28"/>
      <c r="V255" s="28"/>
      <c r="W255" s="47"/>
      <c r="X255" s="47"/>
    </row>
    <row r="256" spans="2:24" ht="31.5" customHeight="1" x14ac:dyDescent="0.25">
      <c r="B256" s="41">
        <v>15</v>
      </c>
      <c r="C256" s="28"/>
      <c r="D256" s="28"/>
      <c r="E256" s="28"/>
      <c r="F256" s="28"/>
      <c r="G256" s="28"/>
      <c r="H256" s="28"/>
      <c r="I256" s="28"/>
      <c r="J256" s="28"/>
      <c r="K256" s="47"/>
      <c r="L256" s="47"/>
      <c r="N256" s="41">
        <v>15</v>
      </c>
      <c r="O256" s="28"/>
      <c r="P256" s="28"/>
      <c r="Q256" s="28"/>
      <c r="R256" s="28"/>
      <c r="S256" s="28"/>
      <c r="T256" s="28"/>
      <c r="U256" s="28"/>
      <c r="V256" s="28"/>
      <c r="W256" s="47"/>
      <c r="X256" s="47"/>
    </row>
    <row r="257" spans="2:24" ht="31.5" customHeight="1" x14ac:dyDescent="0.25">
      <c r="B257" s="41">
        <v>16</v>
      </c>
      <c r="C257" s="28"/>
      <c r="D257" s="28"/>
      <c r="E257" s="28"/>
      <c r="F257" s="28"/>
      <c r="G257" s="28"/>
      <c r="H257" s="28"/>
      <c r="I257" s="28"/>
      <c r="J257" s="28"/>
      <c r="K257" s="47"/>
      <c r="L257" s="47"/>
      <c r="N257" s="41">
        <v>16</v>
      </c>
      <c r="O257" s="28"/>
      <c r="P257" s="28"/>
      <c r="Q257" s="28"/>
      <c r="R257" s="28"/>
      <c r="S257" s="28"/>
      <c r="T257" s="28"/>
      <c r="U257" s="28"/>
      <c r="V257" s="28"/>
      <c r="W257" s="47"/>
      <c r="X257" s="47"/>
    </row>
    <row r="258" spans="2:24" ht="31.5" customHeight="1" x14ac:dyDescent="0.25">
      <c r="B258" s="41">
        <v>17</v>
      </c>
      <c r="C258" s="28"/>
      <c r="D258" s="28"/>
      <c r="E258" s="28"/>
      <c r="F258" s="28"/>
      <c r="G258" s="28"/>
      <c r="H258" s="28"/>
      <c r="I258" s="28"/>
      <c r="J258" s="28"/>
      <c r="K258" s="47"/>
      <c r="L258" s="47"/>
      <c r="N258" s="41">
        <v>17</v>
      </c>
      <c r="O258" s="28"/>
      <c r="P258" s="28"/>
      <c r="Q258" s="28"/>
      <c r="R258" s="28"/>
      <c r="S258" s="28"/>
      <c r="T258" s="28"/>
      <c r="U258" s="28"/>
      <c r="V258" s="28"/>
      <c r="W258" s="47"/>
      <c r="X258" s="47"/>
    </row>
    <row r="259" spans="2:24" ht="31.5" customHeight="1" x14ac:dyDescent="0.25">
      <c r="B259" s="41">
        <v>18</v>
      </c>
      <c r="C259" s="28"/>
      <c r="D259" s="28"/>
      <c r="E259" s="28"/>
      <c r="F259" s="28"/>
      <c r="G259" s="28"/>
      <c r="H259" s="28"/>
      <c r="I259" s="28"/>
      <c r="J259" s="28"/>
      <c r="K259" s="47"/>
      <c r="L259" s="47"/>
      <c r="N259" s="41">
        <v>18</v>
      </c>
      <c r="O259" s="28"/>
      <c r="P259" s="28"/>
      <c r="Q259" s="28"/>
      <c r="R259" s="28"/>
      <c r="S259" s="28"/>
      <c r="T259" s="28"/>
      <c r="U259" s="28"/>
      <c r="V259" s="28"/>
      <c r="W259" s="47"/>
      <c r="X259" s="47"/>
    </row>
    <row r="260" spans="2:24" ht="31.5" customHeight="1" x14ac:dyDescent="0.25">
      <c r="B260" s="41">
        <v>19</v>
      </c>
      <c r="C260" s="28"/>
      <c r="D260" s="28"/>
      <c r="E260" s="28"/>
      <c r="F260" s="28"/>
      <c r="G260" s="28"/>
      <c r="H260" s="28"/>
      <c r="I260" s="28"/>
      <c r="J260" s="28"/>
      <c r="K260" s="47"/>
      <c r="L260" s="47"/>
      <c r="N260" s="41">
        <v>19</v>
      </c>
      <c r="O260" s="28"/>
      <c r="P260" s="28"/>
      <c r="Q260" s="28"/>
      <c r="R260" s="28"/>
      <c r="S260" s="28"/>
      <c r="T260" s="28"/>
      <c r="U260" s="28"/>
      <c r="V260" s="28"/>
      <c r="W260" s="47"/>
      <c r="X260" s="47"/>
    </row>
    <row r="261" spans="2:24" ht="31.5" customHeight="1" x14ac:dyDescent="0.25">
      <c r="B261" s="41">
        <v>20</v>
      </c>
      <c r="C261" s="28"/>
      <c r="D261" s="28"/>
      <c r="E261" s="28"/>
      <c r="F261" s="28"/>
      <c r="G261" s="28"/>
      <c r="H261" s="28"/>
      <c r="I261" s="28"/>
      <c r="J261" s="28"/>
      <c r="K261" s="47"/>
      <c r="L261" s="47"/>
      <c r="N261" s="41">
        <v>20</v>
      </c>
      <c r="O261" s="28"/>
      <c r="P261" s="28"/>
      <c r="Q261" s="28"/>
      <c r="R261" s="28"/>
      <c r="S261" s="28"/>
      <c r="T261" s="28"/>
      <c r="U261" s="28"/>
      <c r="V261" s="28"/>
      <c r="W261" s="47"/>
      <c r="X261" s="47"/>
    </row>
    <row r="262" spans="2:24" ht="31.5" customHeight="1" x14ac:dyDescent="0.25">
      <c r="B262" s="41">
        <v>21</v>
      </c>
      <c r="C262" s="28"/>
      <c r="D262" s="28"/>
      <c r="E262" s="28"/>
      <c r="F262" s="28"/>
      <c r="G262" s="28"/>
      <c r="H262" s="28"/>
      <c r="I262" s="28"/>
      <c r="J262" s="28"/>
      <c r="K262" s="47"/>
      <c r="L262" s="47"/>
      <c r="N262" s="41">
        <v>21</v>
      </c>
      <c r="O262" s="28"/>
      <c r="P262" s="28"/>
      <c r="Q262" s="28"/>
      <c r="R262" s="28"/>
      <c r="S262" s="28"/>
      <c r="T262" s="28"/>
      <c r="U262" s="28"/>
      <c r="V262" s="28"/>
      <c r="W262" s="47"/>
      <c r="X262" s="47"/>
    </row>
    <row r="263" spans="2:24" ht="31.5" customHeight="1" x14ac:dyDescent="0.25">
      <c r="B263" s="41">
        <v>22</v>
      </c>
      <c r="C263" s="28"/>
      <c r="D263" s="28"/>
      <c r="E263" s="28"/>
      <c r="F263" s="28"/>
      <c r="G263" s="28"/>
      <c r="H263" s="28"/>
      <c r="I263" s="28"/>
      <c r="J263" s="28"/>
      <c r="K263" s="47"/>
      <c r="L263" s="47"/>
      <c r="N263" s="41">
        <v>22</v>
      </c>
      <c r="O263" s="28"/>
      <c r="P263" s="28"/>
      <c r="Q263" s="28"/>
      <c r="R263" s="28"/>
      <c r="S263" s="28"/>
      <c r="T263" s="28"/>
      <c r="U263" s="28"/>
      <c r="V263" s="28"/>
      <c r="W263" s="47"/>
      <c r="X263" s="47"/>
    </row>
    <row r="264" spans="2:24" ht="31.5" customHeight="1" x14ac:dyDescent="0.25">
      <c r="B264" s="41">
        <v>23</v>
      </c>
      <c r="C264" s="28"/>
      <c r="D264" s="28"/>
      <c r="E264" s="28"/>
      <c r="F264" s="28"/>
      <c r="G264" s="28"/>
      <c r="H264" s="28"/>
      <c r="I264" s="28"/>
      <c r="J264" s="28"/>
      <c r="K264" s="47"/>
      <c r="L264" s="47"/>
      <c r="N264" s="41">
        <v>23</v>
      </c>
      <c r="O264" s="28"/>
      <c r="P264" s="28"/>
      <c r="Q264" s="28"/>
      <c r="R264" s="28"/>
      <c r="S264" s="28"/>
      <c r="T264" s="28"/>
      <c r="U264" s="28"/>
      <c r="V264" s="28"/>
      <c r="W264" s="47"/>
      <c r="X264" s="47"/>
    </row>
    <row r="265" spans="2:24" ht="31.5" customHeight="1" x14ac:dyDescent="0.25">
      <c r="B265" s="41">
        <v>24</v>
      </c>
      <c r="C265" s="28"/>
      <c r="D265" s="28"/>
      <c r="E265" s="28"/>
      <c r="F265" s="28"/>
      <c r="G265" s="28"/>
      <c r="H265" s="28"/>
      <c r="I265" s="28"/>
      <c r="J265" s="28"/>
      <c r="K265" s="47"/>
      <c r="L265" s="47"/>
      <c r="N265" s="41">
        <v>24</v>
      </c>
      <c r="O265" s="28"/>
      <c r="P265" s="28"/>
      <c r="Q265" s="28"/>
      <c r="R265" s="28"/>
      <c r="S265" s="28"/>
      <c r="T265" s="28"/>
      <c r="U265" s="28"/>
      <c r="V265" s="28"/>
      <c r="W265" s="47"/>
      <c r="X265" s="47"/>
    </row>
    <row r="266" spans="2:24" ht="31.5" customHeight="1" x14ac:dyDescent="0.25">
      <c r="B266" s="41">
        <v>25</v>
      </c>
      <c r="C266" s="28"/>
      <c r="D266" s="28"/>
      <c r="E266" s="28"/>
      <c r="F266" s="28"/>
      <c r="G266" s="28"/>
      <c r="H266" s="28"/>
      <c r="I266" s="28"/>
      <c r="J266" s="28"/>
      <c r="K266" s="47"/>
      <c r="L266" s="47"/>
      <c r="N266" s="41">
        <v>25</v>
      </c>
      <c r="O266" s="28"/>
      <c r="P266" s="28"/>
      <c r="Q266" s="28"/>
      <c r="R266" s="28"/>
      <c r="S266" s="28"/>
      <c r="T266" s="28"/>
      <c r="U266" s="28"/>
      <c r="V266" s="28"/>
      <c r="W266" s="47"/>
      <c r="X266" s="47"/>
    </row>
    <row r="267" spans="2:24" ht="31.5" customHeight="1" x14ac:dyDescent="0.25">
      <c r="B267" s="41">
        <v>26</v>
      </c>
      <c r="C267" s="28"/>
      <c r="D267" s="28"/>
      <c r="E267" s="28"/>
      <c r="F267" s="28"/>
      <c r="G267" s="28"/>
      <c r="H267" s="28"/>
      <c r="I267" s="28"/>
      <c r="J267" s="28"/>
      <c r="K267" s="47"/>
      <c r="L267" s="47"/>
      <c r="N267" s="41">
        <v>26</v>
      </c>
      <c r="O267" s="28"/>
      <c r="P267" s="28"/>
      <c r="Q267" s="28"/>
      <c r="R267" s="28"/>
      <c r="S267" s="28"/>
      <c r="T267" s="28"/>
      <c r="U267" s="28"/>
      <c r="V267" s="28"/>
      <c r="W267" s="47"/>
      <c r="X267" s="47"/>
    </row>
    <row r="268" spans="2:24" ht="31.5" customHeight="1" x14ac:dyDescent="0.25">
      <c r="B268" s="41">
        <v>27</v>
      </c>
      <c r="C268" s="28"/>
      <c r="D268" s="28"/>
      <c r="E268" s="28"/>
      <c r="F268" s="28"/>
      <c r="G268" s="28"/>
      <c r="H268" s="28"/>
      <c r="I268" s="28"/>
      <c r="J268" s="28"/>
      <c r="K268" s="47"/>
      <c r="L268" s="47"/>
      <c r="N268" s="41">
        <v>27</v>
      </c>
      <c r="O268" s="28"/>
      <c r="P268" s="28"/>
      <c r="Q268" s="28"/>
      <c r="R268" s="28"/>
      <c r="S268" s="28"/>
      <c r="T268" s="28"/>
      <c r="U268" s="28"/>
      <c r="V268" s="28"/>
      <c r="W268" s="47"/>
      <c r="X268" s="47"/>
    </row>
    <row r="269" spans="2:24" ht="31.5" customHeight="1" x14ac:dyDescent="0.25">
      <c r="B269" s="41">
        <v>28</v>
      </c>
      <c r="C269" s="28"/>
      <c r="D269" s="28"/>
      <c r="E269" s="28"/>
      <c r="F269" s="28"/>
      <c r="G269" s="28"/>
      <c r="H269" s="28"/>
      <c r="I269" s="28"/>
      <c r="J269" s="28"/>
      <c r="K269" s="47"/>
      <c r="L269" s="47"/>
      <c r="N269" s="41">
        <v>28</v>
      </c>
      <c r="O269" s="28"/>
      <c r="P269" s="28"/>
      <c r="Q269" s="28"/>
      <c r="R269" s="28"/>
      <c r="S269" s="28"/>
      <c r="T269" s="28"/>
      <c r="U269" s="28"/>
      <c r="V269" s="28"/>
      <c r="W269" s="47"/>
      <c r="X269" s="47"/>
    </row>
  </sheetData>
  <sortState columnSort="1" ref="AA208:AI208">
    <sortCondition ref="AA208:AI208"/>
  </sortState>
  <mergeCells count="396">
    <mergeCell ref="W265:X265"/>
    <mergeCell ref="W266:X266"/>
    <mergeCell ref="W267:X267"/>
    <mergeCell ref="W268:X268"/>
    <mergeCell ref="W269:X269"/>
    <mergeCell ref="W260:X260"/>
    <mergeCell ref="W261:X261"/>
    <mergeCell ref="W262:X262"/>
    <mergeCell ref="W263:X263"/>
    <mergeCell ref="W264:X264"/>
    <mergeCell ref="W255:X255"/>
    <mergeCell ref="W256:X256"/>
    <mergeCell ref="W257:X257"/>
    <mergeCell ref="W258:X258"/>
    <mergeCell ref="W259:X259"/>
    <mergeCell ref="W250:X250"/>
    <mergeCell ref="W251:X251"/>
    <mergeCell ref="W252:X252"/>
    <mergeCell ref="W253:X253"/>
    <mergeCell ref="W254:X254"/>
    <mergeCell ref="W245:X245"/>
    <mergeCell ref="W246:X246"/>
    <mergeCell ref="W247:X247"/>
    <mergeCell ref="W248:X248"/>
    <mergeCell ref="W249:X249"/>
    <mergeCell ref="K265:L265"/>
    <mergeCell ref="K266:L266"/>
    <mergeCell ref="K267:L267"/>
    <mergeCell ref="K268:L268"/>
    <mergeCell ref="K269:L269"/>
    <mergeCell ref="K260:L260"/>
    <mergeCell ref="K261:L261"/>
    <mergeCell ref="K262:L262"/>
    <mergeCell ref="K263:L263"/>
    <mergeCell ref="K264:L264"/>
    <mergeCell ref="K255:L255"/>
    <mergeCell ref="K256:L256"/>
    <mergeCell ref="K257:L257"/>
    <mergeCell ref="K258:L258"/>
    <mergeCell ref="K259:L259"/>
    <mergeCell ref="K250:L250"/>
    <mergeCell ref="K251:L251"/>
    <mergeCell ref="K252:L252"/>
    <mergeCell ref="K253:L253"/>
    <mergeCell ref="K254:L254"/>
    <mergeCell ref="K245:L245"/>
    <mergeCell ref="K246:L246"/>
    <mergeCell ref="K247:L247"/>
    <mergeCell ref="K248:L248"/>
    <mergeCell ref="K249:L249"/>
    <mergeCell ref="W239:X239"/>
    <mergeCell ref="C241:J241"/>
    <mergeCell ref="K242:L242"/>
    <mergeCell ref="K243:L243"/>
    <mergeCell ref="K244:L244"/>
    <mergeCell ref="O241:V241"/>
    <mergeCell ref="W242:X242"/>
    <mergeCell ref="W243:X243"/>
    <mergeCell ref="W244:X244"/>
    <mergeCell ref="W234:X234"/>
    <mergeCell ref="W235:X235"/>
    <mergeCell ref="W236:X236"/>
    <mergeCell ref="W237:X237"/>
    <mergeCell ref="W238:X238"/>
    <mergeCell ref="W229:X229"/>
    <mergeCell ref="W230:X230"/>
    <mergeCell ref="W231:X231"/>
    <mergeCell ref="W232:X232"/>
    <mergeCell ref="W233:X233"/>
    <mergeCell ref="W224:X224"/>
    <mergeCell ref="W225:X225"/>
    <mergeCell ref="W226:X226"/>
    <mergeCell ref="W227:X227"/>
    <mergeCell ref="W228:X228"/>
    <mergeCell ref="K237:L237"/>
    <mergeCell ref="K238:L238"/>
    <mergeCell ref="K239:L239"/>
    <mergeCell ref="O211:V211"/>
    <mergeCell ref="W212:X212"/>
    <mergeCell ref="W213:X213"/>
    <mergeCell ref="W214:X214"/>
    <mergeCell ref="W215:X215"/>
    <mergeCell ref="W216:X216"/>
    <mergeCell ref="W217:X217"/>
    <mergeCell ref="W218:X218"/>
    <mergeCell ref="W219:X219"/>
    <mergeCell ref="W220:X220"/>
    <mergeCell ref="W221:X221"/>
    <mergeCell ref="W222:X222"/>
    <mergeCell ref="W223:X223"/>
    <mergeCell ref="K232:L232"/>
    <mergeCell ref="K233:L233"/>
    <mergeCell ref="K234:L234"/>
    <mergeCell ref="K235:L235"/>
    <mergeCell ref="K236:L236"/>
    <mergeCell ref="K227:L227"/>
    <mergeCell ref="K228:L228"/>
    <mergeCell ref="K229:L229"/>
    <mergeCell ref="K230:L230"/>
    <mergeCell ref="K231:L231"/>
    <mergeCell ref="K222:L222"/>
    <mergeCell ref="K223:L223"/>
    <mergeCell ref="K224:L224"/>
    <mergeCell ref="K225:L225"/>
    <mergeCell ref="K226:L226"/>
    <mergeCell ref="K217:L217"/>
    <mergeCell ref="K218:L218"/>
    <mergeCell ref="K219:L219"/>
    <mergeCell ref="K220:L220"/>
    <mergeCell ref="K221:L221"/>
    <mergeCell ref="K212:L212"/>
    <mergeCell ref="K213:L213"/>
    <mergeCell ref="K214:L214"/>
    <mergeCell ref="K215:L215"/>
    <mergeCell ref="K216:L216"/>
    <mergeCell ref="L205:M205"/>
    <mergeCell ref="L206:M206"/>
    <mergeCell ref="L207:M207"/>
    <mergeCell ref="L208:M208"/>
    <mergeCell ref="C211:J211"/>
    <mergeCell ref="L200:M200"/>
    <mergeCell ref="L201:M201"/>
    <mergeCell ref="L202:M202"/>
    <mergeCell ref="L203:M203"/>
    <mergeCell ref="L204:M204"/>
    <mergeCell ref="L195:M195"/>
    <mergeCell ref="L196:M196"/>
    <mergeCell ref="L197:M197"/>
    <mergeCell ref="L198:M198"/>
    <mergeCell ref="L199:M199"/>
    <mergeCell ref="L190:M190"/>
    <mergeCell ref="L191:M191"/>
    <mergeCell ref="L192:M192"/>
    <mergeCell ref="L193:M193"/>
    <mergeCell ref="L194:M194"/>
    <mergeCell ref="L185:M185"/>
    <mergeCell ref="L186:M186"/>
    <mergeCell ref="L187:M187"/>
    <mergeCell ref="L188:M188"/>
    <mergeCell ref="L189:M189"/>
    <mergeCell ref="C179:K179"/>
    <mergeCell ref="L181:M181"/>
    <mergeCell ref="L182:M182"/>
    <mergeCell ref="L183:M183"/>
    <mergeCell ref="L184:M184"/>
    <mergeCell ref="B176:E176"/>
    <mergeCell ref="O176:P176"/>
    <mergeCell ref="AA176:AB176"/>
    <mergeCell ref="F171:N171"/>
    <mergeCell ref="Q171:Y171"/>
    <mergeCell ref="B174:E174"/>
    <mergeCell ref="O174:P174"/>
    <mergeCell ref="AA174:AB174"/>
    <mergeCell ref="B175:E175"/>
    <mergeCell ref="O175:P175"/>
    <mergeCell ref="AA175:AB175"/>
    <mergeCell ref="X130:AA130"/>
    <mergeCell ref="B168:Y168"/>
    <mergeCell ref="B173:E173"/>
    <mergeCell ref="O173:P173"/>
    <mergeCell ref="AA173:AB173"/>
    <mergeCell ref="U162:V162"/>
    <mergeCell ref="U163:V163"/>
    <mergeCell ref="U164:V164"/>
    <mergeCell ref="U165:V165"/>
    <mergeCell ref="U166:V166"/>
    <mergeCell ref="U157:V157"/>
    <mergeCell ref="U158:V158"/>
    <mergeCell ref="U159:V159"/>
    <mergeCell ref="U160:V160"/>
    <mergeCell ref="U161:V161"/>
    <mergeCell ref="U152:V152"/>
    <mergeCell ref="U153:V153"/>
    <mergeCell ref="U154:V154"/>
    <mergeCell ref="U155:V155"/>
    <mergeCell ref="U156:V156"/>
    <mergeCell ref="J162:K162"/>
    <mergeCell ref="J163:K163"/>
    <mergeCell ref="J164:K164"/>
    <mergeCell ref="J165:K165"/>
    <mergeCell ref="J166:K166"/>
    <mergeCell ref="J157:K157"/>
    <mergeCell ref="J158:K158"/>
    <mergeCell ref="J159:K159"/>
    <mergeCell ref="J160:K160"/>
    <mergeCell ref="J161:K161"/>
    <mergeCell ref="J152:K152"/>
    <mergeCell ref="J153:K153"/>
    <mergeCell ref="J154:K154"/>
    <mergeCell ref="J155:K155"/>
    <mergeCell ref="J156:K156"/>
    <mergeCell ref="U146:V146"/>
    <mergeCell ref="U147:V147"/>
    <mergeCell ref="C149:I149"/>
    <mergeCell ref="J150:K150"/>
    <mergeCell ref="J151:K151"/>
    <mergeCell ref="N149:T149"/>
    <mergeCell ref="U150:V150"/>
    <mergeCell ref="U151:V151"/>
    <mergeCell ref="U141:V141"/>
    <mergeCell ref="U142:V142"/>
    <mergeCell ref="U143:V143"/>
    <mergeCell ref="U144:V144"/>
    <mergeCell ref="U145:V145"/>
    <mergeCell ref="U136:V136"/>
    <mergeCell ref="U137:V137"/>
    <mergeCell ref="U138:V138"/>
    <mergeCell ref="U139:V139"/>
    <mergeCell ref="U140:V140"/>
    <mergeCell ref="U131:V131"/>
    <mergeCell ref="U132:V132"/>
    <mergeCell ref="U133:V133"/>
    <mergeCell ref="U134:V134"/>
    <mergeCell ref="U135:V135"/>
    <mergeCell ref="J144:K144"/>
    <mergeCell ref="J145:K145"/>
    <mergeCell ref="J146:K146"/>
    <mergeCell ref="J147:K147"/>
    <mergeCell ref="N130:T130"/>
    <mergeCell ref="J139:K139"/>
    <mergeCell ref="J140:K140"/>
    <mergeCell ref="J141:K141"/>
    <mergeCell ref="J142:K142"/>
    <mergeCell ref="J143:K143"/>
    <mergeCell ref="J134:K134"/>
    <mergeCell ref="J135:K135"/>
    <mergeCell ref="J136:K136"/>
    <mergeCell ref="J137:K137"/>
    <mergeCell ref="J138:K138"/>
    <mergeCell ref="C130:I130"/>
    <mergeCell ref="J131:K131"/>
    <mergeCell ref="J132:K132"/>
    <mergeCell ref="J133:K133"/>
    <mergeCell ref="K126:L126"/>
    <mergeCell ref="K127:L127"/>
    <mergeCell ref="Y103:Z103"/>
    <mergeCell ref="Y104:Z104"/>
    <mergeCell ref="Y105:Z105"/>
    <mergeCell ref="Y106:Z106"/>
    <mergeCell ref="N103:O103"/>
    <mergeCell ref="N104:O104"/>
    <mergeCell ref="N105:O105"/>
    <mergeCell ref="N106:O106"/>
    <mergeCell ref="K121:L121"/>
    <mergeCell ref="K122:L122"/>
    <mergeCell ref="K123:L123"/>
    <mergeCell ref="K124:L124"/>
    <mergeCell ref="K125:L125"/>
    <mergeCell ref="K116:L116"/>
    <mergeCell ref="K117:L117"/>
    <mergeCell ref="K118:L118"/>
    <mergeCell ref="K119:L119"/>
    <mergeCell ref="K120:L120"/>
    <mergeCell ref="K111:L111"/>
    <mergeCell ref="K112:L112"/>
    <mergeCell ref="K113:L113"/>
    <mergeCell ref="K114:L114"/>
    <mergeCell ref="K115:L115"/>
    <mergeCell ref="Q43:R43"/>
    <mergeCell ref="Q44:R44"/>
    <mergeCell ref="Q45:R45"/>
    <mergeCell ref="Q46:R46"/>
    <mergeCell ref="Q47:R47"/>
    <mergeCell ref="H43:I43"/>
    <mergeCell ref="H44:I44"/>
    <mergeCell ref="H45:I45"/>
    <mergeCell ref="H46:I46"/>
    <mergeCell ref="H47:I47"/>
    <mergeCell ref="Q36:R36"/>
    <mergeCell ref="Q37:R37"/>
    <mergeCell ref="Q38:R38"/>
    <mergeCell ref="H41:I41"/>
    <mergeCell ref="H42:I42"/>
    <mergeCell ref="Q41:R41"/>
    <mergeCell ref="Q42:R42"/>
    <mergeCell ref="U14:V14"/>
    <mergeCell ref="U15:V15"/>
    <mergeCell ref="U16:V16"/>
    <mergeCell ref="U17:V17"/>
    <mergeCell ref="L13:M13"/>
    <mergeCell ref="L14:M14"/>
    <mergeCell ref="L15:M15"/>
    <mergeCell ref="L17:M17"/>
    <mergeCell ref="I93:J93"/>
    <mergeCell ref="I94:J94"/>
    <mergeCell ref="I95:J95"/>
    <mergeCell ref="I96:J96"/>
    <mergeCell ref="J62:K62"/>
    <mergeCell ref="J63:K63"/>
    <mergeCell ref="J64:K64"/>
    <mergeCell ref="J65:K65"/>
    <mergeCell ref="J66:K66"/>
    <mergeCell ref="J67:K67"/>
    <mergeCell ref="J68:K68"/>
    <mergeCell ref="J69:K69"/>
    <mergeCell ref="J70:K70"/>
    <mergeCell ref="J71:K71"/>
    <mergeCell ref="I88:J88"/>
    <mergeCell ref="I89:J89"/>
    <mergeCell ref="I90:J90"/>
    <mergeCell ref="I91:J91"/>
    <mergeCell ref="I92:J92"/>
    <mergeCell ref="W54:X54"/>
    <mergeCell ref="W55:X55"/>
    <mergeCell ref="W56:X56"/>
    <mergeCell ref="W57:X57"/>
    <mergeCell ref="S87:T87"/>
    <mergeCell ref="S75:T75"/>
    <mergeCell ref="S76:T76"/>
    <mergeCell ref="S77:T77"/>
    <mergeCell ref="S78:T78"/>
    <mergeCell ref="S79:T79"/>
    <mergeCell ref="S80:T80"/>
    <mergeCell ref="S81:T81"/>
    <mergeCell ref="S82:T82"/>
    <mergeCell ref="S83:T83"/>
    <mergeCell ref="S84:T84"/>
    <mergeCell ref="P101:W101"/>
    <mergeCell ref="C109:J109"/>
    <mergeCell ref="M54:N54"/>
    <mergeCell ref="M55:N55"/>
    <mergeCell ref="M56:N56"/>
    <mergeCell ref="M57:N57"/>
    <mergeCell ref="S88:T88"/>
    <mergeCell ref="S89:T89"/>
    <mergeCell ref="S90:T90"/>
    <mergeCell ref="S91:T91"/>
    <mergeCell ref="S92:T92"/>
    <mergeCell ref="S93:T93"/>
    <mergeCell ref="S94:T94"/>
    <mergeCell ref="S95:T95"/>
    <mergeCell ref="S96:T96"/>
    <mergeCell ref="I75:J75"/>
    <mergeCell ref="B103:E103"/>
    <mergeCell ref="B104:E104"/>
    <mergeCell ref="B105:E105"/>
    <mergeCell ref="B106:E106"/>
    <mergeCell ref="F101:M101"/>
    <mergeCell ref="C86:H86"/>
    <mergeCell ref="M86:R86"/>
    <mergeCell ref="V74:Y74"/>
    <mergeCell ref="B98:Y98"/>
    <mergeCell ref="I76:J76"/>
    <mergeCell ref="I77:J77"/>
    <mergeCell ref="I78:J78"/>
    <mergeCell ref="I79:J79"/>
    <mergeCell ref="I80:J80"/>
    <mergeCell ref="I81:J81"/>
    <mergeCell ref="I82:J82"/>
    <mergeCell ref="I83:J83"/>
    <mergeCell ref="I84:J84"/>
    <mergeCell ref="I87:J87"/>
    <mergeCell ref="B57:E57"/>
    <mergeCell ref="F52:L52"/>
    <mergeCell ref="O52:U52"/>
    <mergeCell ref="C60:I60"/>
    <mergeCell ref="C74:H74"/>
    <mergeCell ref="M74:R74"/>
    <mergeCell ref="B54:E54"/>
    <mergeCell ref="B55:E55"/>
    <mergeCell ref="B56:E56"/>
    <mergeCell ref="C40:G40"/>
    <mergeCell ref="L40:P40"/>
    <mergeCell ref="T31:W31"/>
    <mergeCell ref="B49:Y49"/>
    <mergeCell ref="H32:I32"/>
    <mergeCell ref="H33:I33"/>
    <mergeCell ref="H34:I34"/>
    <mergeCell ref="H35:I35"/>
    <mergeCell ref="H36:I36"/>
    <mergeCell ref="H37:I37"/>
    <mergeCell ref="H38:I38"/>
    <mergeCell ref="Q32:R32"/>
    <mergeCell ref="Q33:R33"/>
    <mergeCell ref="Q34:R34"/>
    <mergeCell ref="Q35:R35"/>
    <mergeCell ref="C20:H20"/>
    <mergeCell ref="C31:G31"/>
    <mergeCell ref="L31:P31"/>
    <mergeCell ref="I22:J22"/>
    <mergeCell ref="I23:J23"/>
    <mergeCell ref="I24:J24"/>
    <mergeCell ref="I25:J25"/>
    <mergeCell ref="I26:J26"/>
    <mergeCell ref="I27:J27"/>
    <mergeCell ref="I28:J28"/>
    <mergeCell ref="B14:E14"/>
    <mergeCell ref="B15:E15"/>
    <mergeCell ref="B17:E17"/>
    <mergeCell ref="N11:S11"/>
    <mergeCell ref="F11:K11"/>
    <mergeCell ref="B1:Y1"/>
    <mergeCell ref="B3:C3"/>
    <mergeCell ref="B8:Y8"/>
    <mergeCell ref="B13:E13"/>
    <mergeCell ref="U13:V13"/>
  </mergeCells>
  <conditionalFormatting sqref="C32:G3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:P3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G4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1:P4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H8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5:R8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7:H9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:R9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H14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I14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1:S14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1:T14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H15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I16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0:S15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0:T16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2:H2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2:I22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2:J23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2:T2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2:U22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2:V23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2:H2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2:I25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2:J26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2:T2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2:U2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2:V2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scale="35" fitToHeight="0" orientation="portrait" r:id="rId1"/>
  <rowBreaks count="8" manualBreakCount="8">
    <brk id="29" max="16383" man="1"/>
    <brk id="48" max="16383" man="1"/>
    <brk id="72" max="16383" man="1"/>
    <brk id="97" max="16383" man="1"/>
    <brk id="128" max="16383" man="1"/>
    <brk id="167" max="16383" man="1"/>
    <brk id="209" max="16383" man="1"/>
    <brk id="240" max="16383" man="1"/>
  </rowBreaks>
  <colBreaks count="1" manualBreakCount="1">
    <brk id="1" max="1048575" man="1"/>
  </colBreak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Feuil1!O242:V242</xm:f>
              <xm:sqref>W242</xm:sqref>
            </x14:sparkline>
            <x14:sparkline>
              <xm:f>Feuil1!O243:V243</xm:f>
              <xm:sqref>W243</xm:sqref>
            </x14:sparkline>
            <x14:sparkline>
              <xm:f>Feuil1!O244:V244</xm:f>
              <xm:sqref>W244</xm:sqref>
            </x14:sparkline>
            <x14:sparkline>
              <xm:f>Feuil1!O245:V245</xm:f>
              <xm:sqref>W245</xm:sqref>
            </x14:sparkline>
            <x14:sparkline>
              <xm:f>Feuil1!O246:V246</xm:f>
              <xm:sqref>W246</xm:sqref>
            </x14:sparkline>
            <x14:sparkline>
              <xm:f>Feuil1!O247:V247</xm:f>
              <xm:sqref>W247</xm:sqref>
            </x14:sparkline>
            <x14:sparkline>
              <xm:f>Feuil1!O248:V248</xm:f>
              <xm:sqref>W248</xm:sqref>
            </x14:sparkline>
            <x14:sparkline>
              <xm:f>Feuil1!O249:V249</xm:f>
              <xm:sqref>W249</xm:sqref>
            </x14:sparkline>
            <x14:sparkline>
              <xm:f>Feuil1!O250:V250</xm:f>
              <xm:sqref>W250</xm:sqref>
            </x14:sparkline>
            <x14:sparkline>
              <xm:f>Feuil1!O251:V251</xm:f>
              <xm:sqref>W251</xm:sqref>
            </x14:sparkline>
            <x14:sparkline>
              <xm:f>Feuil1!O252:V252</xm:f>
              <xm:sqref>W252</xm:sqref>
            </x14:sparkline>
            <x14:sparkline>
              <xm:f>Feuil1!O253:V253</xm:f>
              <xm:sqref>W253</xm:sqref>
            </x14:sparkline>
            <x14:sparkline>
              <xm:f>Feuil1!O254:V254</xm:f>
              <xm:sqref>W254</xm:sqref>
            </x14:sparkline>
            <x14:sparkline>
              <xm:f>Feuil1!O255:V255</xm:f>
              <xm:sqref>W255</xm:sqref>
            </x14:sparkline>
            <x14:sparkline>
              <xm:f>Feuil1!O256:V256</xm:f>
              <xm:sqref>W256</xm:sqref>
            </x14:sparkline>
            <x14:sparkline>
              <xm:f>Feuil1!O257:V257</xm:f>
              <xm:sqref>W257</xm:sqref>
            </x14:sparkline>
            <x14:sparkline>
              <xm:f>Feuil1!O258:V258</xm:f>
              <xm:sqref>W258</xm:sqref>
            </x14:sparkline>
            <x14:sparkline>
              <xm:f>Feuil1!O259:V259</xm:f>
              <xm:sqref>W259</xm:sqref>
            </x14:sparkline>
            <x14:sparkline>
              <xm:f>Feuil1!O260:V260</xm:f>
              <xm:sqref>W260</xm:sqref>
            </x14:sparkline>
            <x14:sparkline>
              <xm:f>Feuil1!O261:V261</xm:f>
              <xm:sqref>W261</xm:sqref>
            </x14:sparkline>
            <x14:sparkline>
              <xm:f>Feuil1!O262:V262</xm:f>
              <xm:sqref>W262</xm:sqref>
            </x14:sparkline>
            <x14:sparkline>
              <xm:f>Feuil1!O263:V263</xm:f>
              <xm:sqref>W263</xm:sqref>
            </x14:sparkline>
            <x14:sparkline>
              <xm:f>Feuil1!O264:V264</xm:f>
              <xm:sqref>W264</xm:sqref>
            </x14:sparkline>
            <x14:sparkline>
              <xm:f>Feuil1!O265:V265</xm:f>
              <xm:sqref>W265</xm:sqref>
            </x14:sparkline>
            <x14:sparkline>
              <xm:f>Feuil1!O266:V266</xm:f>
              <xm:sqref>W266</xm:sqref>
            </x14:sparkline>
            <x14:sparkline>
              <xm:f>Feuil1!O267:V267</xm:f>
              <xm:sqref>W267</xm:sqref>
            </x14:sparkline>
            <x14:sparkline>
              <xm:f>Feuil1!O268:V268</xm:f>
              <xm:sqref>W268</xm:sqref>
            </x14:sparkline>
            <x14:sparkline>
              <xm:f>Feuil1!O269:V269</xm:f>
              <xm:sqref>W269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Feuil1!C242:J242</xm:f>
              <xm:sqref>K242</xm:sqref>
            </x14:sparkline>
            <x14:sparkline>
              <xm:f>Feuil1!C243:J243</xm:f>
              <xm:sqref>K243</xm:sqref>
            </x14:sparkline>
            <x14:sparkline>
              <xm:f>Feuil1!C244:J244</xm:f>
              <xm:sqref>K244</xm:sqref>
            </x14:sparkline>
            <x14:sparkline>
              <xm:f>Feuil1!C245:J245</xm:f>
              <xm:sqref>K245</xm:sqref>
            </x14:sparkline>
            <x14:sparkline>
              <xm:f>Feuil1!C246:J246</xm:f>
              <xm:sqref>K246</xm:sqref>
            </x14:sparkline>
            <x14:sparkline>
              <xm:f>Feuil1!C247:J247</xm:f>
              <xm:sqref>K247</xm:sqref>
            </x14:sparkline>
            <x14:sparkline>
              <xm:f>Feuil1!C248:J248</xm:f>
              <xm:sqref>K248</xm:sqref>
            </x14:sparkline>
            <x14:sparkline>
              <xm:f>Feuil1!C249:J249</xm:f>
              <xm:sqref>K249</xm:sqref>
            </x14:sparkline>
            <x14:sparkline>
              <xm:f>Feuil1!C250:J250</xm:f>
              <xm:sqref>K250</xm:sqref>
            </x14:sparkline>
            <x14:sparkline>
              <xm:f>Feuil1!C251:J251</xm:f>
              <xm:sqref>K251</xm:sqref>
            </x14:sparkline>
            <x14:sparkline>
              <xm:f>Feuil1!C252:J252</xm:f>
              <xm:sqref>K252</xm:sqref>
            </x14:sparkline>
            <x14:sparkline>
              <xm:f>Feuil1!C253:J253</xm:f>
              <xm:sqref>K253</xm:sqref>
            </x14:sparkline>
            <x14:sparkline>
              <xm:f>Feuil1!C254:J254</xm:f>
              <xm:sqref>K254</xm:sqref>
            </x14:sparkline>
            <x14:sparkline>
              <xm:f>Feuil1!C255:J255</xm:f>
              <xm:sqref>K255</xm:sqref>
            </x14:sparkline>
            <x14:sparkline>
              <xm:f>Feuil1!C256:J256</xm:f>
              <xm:sqref>K256</xm:sqref>
            </x14:sparkline>
            <x14:sparkline>
              <xm:f>Feuil1!C257:J257</xm:f>
              <xm:sqref>K257</xm:sqref>
            </x14:sparkline>
            <x14:sparkline>
              <xm:f>Feuil1!C258:J258</xm:f>
              <xm:sqref>K258</xm:sqref>
            </x14:sparkline>
            <x14:sparkline>
              <xm:f>Feuil1!C259:J259</xm:f>
              <xm:sqref>K259</xm:sqref>
            </x14:sparkline>
            <x14:sparkline>
              <xm:f>Feuil1!C260:J260</xm:f>
              <xm:sqref>K260</xm:sqref>
            </x14:sparkline>
            <x14:sparkline>
              <xm:f>Feuil1!C261:J261</xm:f>
              <xm:sqref>K261</xm:sqref>
            </x14:sparkline>
            <x14:sparkline>
              <xm:f>Feuil1!C262:J262</xm:f>
              <xm:sqref>K262</xm:sqref>
            </x14:sparkline>
            <x14:sparkline>
              <xm:f>Feuil1!C263:J263</xm:f>
              <xm:sqref>K263</xm:sqref>
            </x14:sparkline>
            <x14:sparkline>
              <xm:f>Feuil1!C264:J264</xm:f>
              <xm:sqref>K264</xm:sqref>
            </x14:sparkline>
            <x14:sparkline>
              <xm:f>Feuil1!C265:J265</xm:f>
              <xm:sqref>K265</xm:sqref>
            </x14:sparkline>
            <x14:sparkline>
              <xm:f>Feuil1!C266:J266</xm:f>
              <xm:sqref>K266</xm:sqref>
            </x14:sparkline>
            <x14:sparkline>
              <xm:f>Feuil1!C267:J267</xm:f>
              <xm:sqref>K267</xm:sqref>
            </x14:sparkline>
            <x14:sparkline>
              <xm:f>Feuil1!C268:J268</xm:f>
              <xm:sqref>K268</xm:sqref>
            </x14:sparkline>
            <x14:sparkline>
              <xm:f>Feuil1!C269:J269</xm:f>
              <xm:sqref>K269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Feuil1!O212:V212</xm:f>
              <xm:sqref>W212</xm:sqref>
            </x14:sparkline>
            <x14:sparkline>
              <xm:f>Feuil1!O213:V213</xm:f>
              <xm:sqref>W213</xm:sqref>
            </x14:sparkline>
            <x14:sparkline>
              <xm:f>Feuil1!O214:V214</xm:f>
              <xm:sqref>W214</xm:sqref>
            </x14:sparkline>
            <x14:sparkline>
              <xm:f>Feuil1!O215:V215</xm:f>
              <xm:sqref>W215</xm:sqref>
            </x14:sparkline>
            <x14:sparkline>
              <xm:f>Feuil1!O216:V216</xm:f>
              <xm:sqref>W216</xm:sqref>
            </x14:sparkline>
            <x14:sparkline>
              <xm:f>Feuil1!O217:V217</xm:f>
              <xm:sqref>W217</xm:sqref>
            </x14:sparkline>
            <x14:sparkline>
              <xm:f>Feuil1!O218:V218</xm:f>
              <xm:sqref>W218</xm:sqref>
            </x14:sparkline>
            <x14:sparkline>
              <xm:f>Feuil1!O219:V219</xm:f>
              <xm:sqref>W219</xm:sqref>
            </x14:sparkline>
            <x14:sparkline>
              <xm:f>Feuil1!O220:V220</xm:f>
              <xm:sqref>W220</xm:sqref>
            </x14:sparkline>
            <x14:sparkline>
              <xm:f>Feuil1!O221:V221</xm:f>
              <xm:sqref>W221</xm:sqref>
            </x14:sparkline>
            <x14:sparkline>
              <xm:f>Feuil1!O222:V222</xm:f>
              <xm:sqref>W222</xm:sqref>
            </x14:sparkline>
            <x14:sparkline>
              <xm:f>Feuil1!O223:V223</xm:f>
              <xm:sqref>W223</xm:sqref>
            </x14:sparkline>
            <x14:sparkline>
              <xm:f>Feuil1!O224:V224</xm:f>
              <xm:sqref>W224</xm:sqref>
            </x14:sparkline>
            <x14:sparkline>
              <xm:f>Feuil1!O225:V225</xm:f>
              <xm:sqref>W225</xm:sqref>
            </x14:sparkline>
            <x14:sparkline>
              <xm:f>Feuil1!O226:V226</xm:f>
              <xm:sqref>W226</xm:sqref>
            </x14:sparkline>
            <x14:sparkline>
              <xm:f>Feuil1!O227:V227</xm:f>
              <xm:sqref>W227</xm:sqref>
            </x14:sparkline>
            <x14:sparkline>
              <xm:f>Feuil1!O228:V228</xm:f>
              <xm:sqref>W228</xm:sqref>
            </x14:sparkline>
            <x14:sparkline>
              <xm:f>Feuil1!O229:V229</xm:f>
              <xm:sqref>W229</xm:sqref>
            </x14:sparkline>
            <x14:sparkline>
              <xm:f>Feuil1!O230:V230</xm:f>
              <xm:sqref>W230</xm:sqref>
            </x14:sparkline>
            <x14:sparkline>
              <xm:f>Feuil1!O231:V231</xm:f>
              <xm:sqref>W231</xm:sqref>
            </x14:sparkline>
            <x14:sparkline>
              <xm:f>Feuil1!O232:V232</xm:f>
              <xm:sqref>W232</xm:sqref>
            </x14:sparkline>
            <x14:sparkline>
              <xm:f>Feuil1!O233:V233</xm:f>
              <xm:sqref>W233</xm:sqref>
            </x14:sparkline>
            <x14:sparkline>
              <xm:f>Feuil1!O234:V234</xm:f>
              <xm:sqref>W234</xm:sqref>
            </x14:sparkline>
            <x14:sparkline>
              <xm:f>Feuil1!O235:V235</xm:f>
              <xm:sqref>W235</xm:sqref>
            </x14:sparkline>
            <x14:sparkline>
              <xm:f>Feuil1!O236:V236</xm:f>
              <xm:sqref>W236</xm:sqref>
            </x14:sparkline>
            <x14:sparkline>
              <xm:f>Feuil1!O237:V237</xm:f>
              <xm:sqref>W237</xm:sqref>
            </x14:sparkline>
            <x14:sparkline>
              <xm:f>Feuil1!O238:V238</xm:f>
              <xm:sqref>W238</xm:sqref>
            </x14:sparkline>
            <x14:sparkline>
              <xm:f>Feuil1!O239:V239</xm:f>
              <xm:sqref>W239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Feuil1!C212:J212</xm:f>
              <xm:sqref>K212</xm:sqref>
            </x14:sparkline>
            <x14:sparkline>
              <xm:f>Feuil1!C213:J213</xm:f>
              <xm:sqref>K213</xm:sqref>
            </x14:sparkline>
            <x14:sparkline>
              <xm:f>Feuil1!C214:J214</xm:f>
              <xm:sqref>K214</xm:sqref>
            </x14:sparkline>
            <x14:sparkline>
              <xm:f>Feuil1!C215:J215</xm:f>
              <xm:sqref>K215</xm:sqref>
            </x14:sparkline>
            <x14:sparkline>
              <xm:f>Feuil1!C216:J216</xm:f>
              <xm:sqref>K216</xm:sqref>
            </x14:sparkline>
            <x14:sparkline>
              <xm:f>Feuil1!C217:J217</xm:f>
              <xm:sqref>K217</xm:sqref>
            </x14:sparkline>
            <x14:sparkline>
              <xm:f>Feuil1!C218:J218</xm:f>
              <xm:sqref>K218</xm:sqref>
            </x14:sparkline>
            <x14:sparkline>
              <xm:f>Feuil1!C219:J219</xm:f>
              <xm:sqref>K219</xm:sqref>
            </x14:sparkline>
            <x14:sparkline>
              <xm:f>Feuil1!C220:J220</xm:f>
              <xm:sqref>K220</xm:sqref>
            </x14:sparkline>
            <x14:sparkline>
              <xm:f>Feuil1!C221:J221</xm:f>
              <xm:sqref>K221</xm:sqref>
            </x14:sparkline>
            <x14:sparkline>
              <xm:f>Feuil1!C222:J222</xm:f>
              <xm:sqref>K222</xm:sqref>
            </x14:sparkline>
            <x14:sparkline>
              <xm:f>Feuil1!C223:J223</xm:f>
              <xm:sqref>K223</xm:sqref>
            </x14:sparkline>
            <x14:sparkline>
              <xm:f>Feuil1!C224:J224</xm:f>
              <xm:sqref>K224</xm:sqref>
            </x14:sparkline>
            <x14:sparkline>
              <xm:f>Feuil1!C225:J225</xm:f>
              <xm:sqref>K225</xm:sqref>
            </x14:sparkline>
            <x14:sparkline>
              <xm:f>Feuil1!C226:J226</xm:f>
              <xm:sqref>K226</xm:sqref>
            </x14:sparkline>
            <x14:sparkline>
              <xm:f>Feuil1!C227:J227</xm:f>
              <xm:sqref>K227</xm:sqref>
            </x14:sparkline>
            <x14:sparkline>
              <xm:f>Feuil1!C228:J228</xm:f>
              <xm:sqref>K228</xm:sqref>
            </x14:sparkline>
            <x14:sparkline>
              <xm:f>Feuil1!C229:J229</xm:f>
              <xm:sqref>K229</xm:sqref>
            </x14:sparkline>
            <x14:sparkline>
              <xm:f>Feuil1!C230:J230</xm:f>
              <xm:sqref>K230</xm:sqref>
            </x14:sparkline>
            <x14:sparkline>
              <xm:f>Feuil1!C231:J231</xm:f>
              <xm:sqref>K231</xm:sqref>
            </x14:sparkline>
            <x14:sparkline>
              <xm:f>Feuil1!C232:J232</xm:f>
              <xm:sqref>K232</xm:sqref>
            </x14:sparkline>
            <x14:sparkline>
              <xm:f>Feuil1!C233:J233</xm:f>
              <xm:sqref>K233</xm:sqref>
            </x14:sparkline>
            <x14:sparkline>
              <xm:f>Feuil1!C234:J234</xm:f>
              <xm:sqref>K234</xm:sqref>
            </x14:sparkline>
            <x14:sparkline>
              <xm:f>Feuil1!C235:J235</xm:f>
              <xm:sqref>K235</xm:sqref>
            </x14:sparkline>
            <x14:sparkline>
              <xm:f>Feuil1!C236:J236</xm:f>
              <xm:sqref>K236</xm:sqref>
            </x14:sparkline>
            <x14:sparkline>
              <xm:f>Feuil1!C237:J237</xm:f>
              <xm:sqref>K237</xm:sqref>
            </x14:sparkline>
            <x14:sparkline>
              <xm:f>Feuil1!C238:J238</xm:f>
              <xm:sqref>K238</xm:sqref>
            </x14:sparkline>
            <x14:sparkline>
              <xm:f>Feuil1!C239:J239</xm:f>
              <xm:sqref>K239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Feuil1!C181:K181</xm:f>
              <xm:sqref>L181</xm:sqref>
            </x14:sparkline>
            <x14:sparkline>
              <xm:f>Feuil1!C182:K182</xm:f>
              <xm:sqref>L182</xm:sqref>
            </x14:sparkline>
            <x14:sparkline>
              <xm:f>Feuil1!C183:K183</xm:f>
              <xm:sqref>L183</xm:sqref>
            </x14:sparkline>
            <x14:sparkline>
              <xm:f>Feuil1!C184:K184</xm:f>
              <xm:sqref>L184</xm:sqref>
            </x14:sparkline>
            <x14:sparkline>
              <xm:f>Feuil1!C185:K185</xm:f>
              <xm:sqref>L185</xm:sqref>
            </x14:sparkline>
            <x14:sparkline>
              <xm:f>Feuil1!C186:K186</xm:f>
              <xm:sqref>L186</xm:sqref>
            </x14:sparkline>
            <x14:sparkline>
              <xm:f>Feuil1!C187:K187</xm:f>
              <xm:sqref>L187</xm:sqref>
            </x14:sparkline>
            <x14:sparkline>
              <xm:f>Feuil1!C188:K188</xm:f>
              <xm:sqref>L188</xm:sqref>
            </x14:sparkline>
            <x14:sparkline>
              <xm:f>Feuil1!C189:K189</xm:f>
              <xm:sqref>L189</xm:sqref>
            </x14:sparkline>
            <x14:sparkline>
              <xm:f>Feuil1!C190:K190</xm:f>
              <xm:sqref>L190</xm:sqref>
            </x14:sparkline>
            <x14:sparkline>
              <xm:f>Feuil1!C191:K191</xm:f>
              <xm:sqref>L191</xm:sqref>
            </x14:sparkline>
            <x14:sparkline>
              <xm:f>Feuil1!C192:K192</xm:f>
              <xm:sqref>L192</xm:sqref>
            </x14:sparkline>
            <x14:sparkline>
              <xm:f>Feuil1!C193:K193</xm:f>
              <xm:sqref>L193</xm:sqref>
            </x14:sparkline>
            <x14:sparkline>
              <xm:f>Feuil1!C194:K194</xm:f>
              <xm:sqref>L194</xm:sqref>
            </x14:sparkline>
            <x14:sparkline>
              <xm:f>Feuil1!C195:K195</xm:f>
              <xm:sqref>L195</xm:sqref>
            </x14:sparkline>
            <x14:sparkline>
              <xm:f>Feuil1!C196:K196</xm:f>
              <xm:sqref>L196</xm:sqref>
            </x14:sparkline>
            <x14:sparkline>
              <xm:f>Feuil1!C197:K197</xm:f>
              <xm:sqref>L197</xm:sqref>
            </x14:sparkline>
            <x14:sparkline>
              <xm:f>Feuil1!C198:K198</xm:f>
              <xm:sqref>L198</xm:sqref>
            </x14:sparkline>
            <x14:sparkline>
              <xm:f>Feuil1!C199:K199</xm:f>
              <xm:sqref>L199</xm:sqref>
            </x14:sparkline>
            <x14:sparkline>
              <xm:f>Feuil1!C200:K200</xm:f>
              <xm:sqref>L200</xm:sqref>
            </x14:sparkline>
            <x14:sparkline>
              <xm:f>Feuil1!C201:K201</xm:f>
              <xm:sqref>L201</xm:sqref>
            </x14:sparkline>
            <x14:sparkline>
              <xm:f>Feuil1!C202:K202</xm:f>
              <xm:sqref>L202</xm:sqref>
            </x14:sparkline>
            <x14:sparkline>
              <xm:f>Feuil1!C203:K203</xm:f>
              <xm:sqref>L203</xm:sqref>
            </x14:sparkline>
            <x14:sparkline>
              <xm:f>Feuil1!C204:K204</xm:f>
              <xm:sqref>L204</xm:sqref>
            </x14:sparkline>
            <x14:sparkline>
              <xm:f>Feuil1!C205:K205</xm:f>
              <xm:sqref>L205</xm:sqref>
            </x14:sparkline>
            <x14:sparkline>
              <xm:f>Feuil1!C206:K206</xm:f>
              <xm:sqref>L206</xm:sqref>
            </x14:sparkline>
            <x14:sparkline>
              <xm:f>Feuil1!C207:K207</xm:f>
              <xm:sqref>L207</xm:sqref>
            </x14:sparkline>
            <x14:sparkline>
              <xm:f>Feuil1!C208:K208</xm:f>
              <xm:sqref>L208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Feuil1!Q173:Y173</xm:f>
              <xm:sqref>AA173</xm:sqref>
            </x14:sparkline>
            <x14:sparkline>
              <xm:f>Feuil1!Q174:Y174</xm:f>
              <xm:sqref>AA174</xm:sqref>
            </x14:sparkline>
            <x14:sparkline>
              <xm:f>Feuil1!Q175:Y175</xm:f>
              <xm:sqref>AA175</xm:sqref>
            </x14:sparkline>
            <x14:sparkline>
              <xm:f>Feuil1!Q176:Y176</xm:f>
              <xm:sqref>AA176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Feuil1!F173:M173</xm:f>
              <xm:sqref>O173</xm:sqref>
            </x14:sparkline>
            <x14:sparkline>
              <xm:f>Feuil1!F174:M174</xm:f>
              <xm:sqref>O174</xm:sqref>
            </x14:sparkline>
            <x14:sparkline>
              <xm:f>Feuil1!F175:M175</xm:f>
              <xm:sqref>O175</xm:sqref>
            </x14:sparkline>
            <x14:sparkline>
              <xm:f>Feuil1!F176:M176</xm:f>
              <xm:sqref>O176</xm:sqref>
            </x14:sparkline>
            <x14:sparkline>
              <xm:f>Feuil1!F177:M177</xm:f>
              <xm:sqref>O177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Feuil1!N150:T150</xm:f>
              <xm:sqref>U150</xm:sqref>
            </x14:sparkline>
            <x14:sparkline>
              <xm:f>Feuil1!N151:T151</xm:f>
              <xm:sqref>U151</xm:sqref>
            </x14:sparkline>
            <x14:sparkline>
              <xm:f>Feuil1!N152:T152</xm:f>
              <xm:sqref>U152</xm:sqref>
            </x14:sparkline>
            <x14:sparkline>
              <xm:f>Feuil1!N153:T153</xm:f>
              <xm:sqref>U153</xm:sqref>
            </x14:sparkline>
            <x14:sparkline>
              <xm:f>Feuil1!N154:T154</xm:f>
              <xm:sqref>U154</xm:sqref>
            </x14:sparkline>
            <x14:sparkline>
              <xm:f>Feuil1!N155:T155</xm:f>
              <xm:sqref>U155</xm:sqref>
            </x14:sparkline>
            <x14:sparkline>
              <xm:f>Feuil1!N156:T156</xm:f>
              <xm:sqref>U156</xm:sqref>
            </x14:sparkline>
            <x14:sparkline>
              <xm:f>Feuil1!N157:T157</xm:f>
              <xm:sqref>U157</xm:sqref>
            </x14:sparkline>
            <x14:sparkline>
              <xm:f>Feuil1!N158:T158</xm:f>
              <xm:sqref>U158</xm:sqref>
            </x14:sparkline>
            <x14:sparkline>
              <xm:f>Feuil1!N159:T159</xm:f>
              <xm:sqref>U159</xm:sqref>
            </x14:sparkline>
            <x14:sparkline>
              <xm:f>Feuil1!N160:T160</xm:f>
              <xm:sqref>U160</xm:sqref>
            </x14:sparkline>
            <x14:sparkline>
              <xm:f>Feuil1!N161:T161</xm:f>
              <xm:sqref>U161</xm:sqref>
            </x14:sparkline>
            <x14:sparkline>
              <xm:f>Feuil1!N162:T162</xm:f>
              <xm:sqref>U162</xm:sqref>
            </x14:sparkline>
            <x14:sparkline>
              <xm:f>Feuil1!N163:T163</xm:f>
              <xm:sqref>U163</xm:sqref>
            </x14:sparkline>
            <x14:sparkline>
              <xm:f>Feuil1!N164:T164</xm:f>
              <xm:sqref>U164</xm:sqref>
            </x14:sparkline>
            <x14:sparkline>
              <xm:f>Feuil1!N165:T165</xm:f>
              <xm:sqref>U165</xm:sqref>
            </x14:sparkline>
            <x14:sparkline>
              <xm:f>Feuil1!N166:T166</xm:f>
              <xm:sqref>U166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Feuil1!C150:I150</xm:f>
              <xm:sqref>J150</xm:sqref>
            </x14:sparkline>
            <x14:sparkline>
              <xm:f>Feuil1!C151:I151</xm:f>
              <xm:sqref>J151</xm:sqref>
            </x14:sparkline>
            <x14:sparkline>
              <xm:f>Feuil1!C152:I152</xm:f>
              <xm:sqref>J152</xm:sqref>
            </x14:sparkline>
            <x14:sparkline>
              <xm:f>Feuil1!C153:I153</xm:f>
              <xm:sqref>J153</xm:sqref>
            </x14:sparkline>
            <x14:sparkline>
              <xm:f>Feuil1!C154:I154</xm:f>
              <xm:sqref>J154</xm:sqref>
            </x14:sparkline>
            <x14:sparkline>
              <xm:f>Feuil1!C155:I155</xm:f>
              <xm:sqref>J155</xm:sqref>
            </x14:sparkline>
            <x14:sparkline>
              <xm:f>Feuil1!C156:I156</xm:f>
              <xm:sqref>J156</xm:sqref>
            </x14:sparkline>
            <x14:sparkline>
              <xm:f>Feuil1!C157:I157</xm:f>
              <xm:sqref>J157</xm:sqref>
            </x14:sparkline>
            <x14:sparkline>
              <xm:f>Feuil1!C158:I158</xm:f>
              <xm:sqref>J158</xm:sqref>
            </x14:sparkline>
            <x14:sparkline>
              <xm:f>Feuil1!C159:I159</xm:f>
              <xm:sqref>J159</xm:sqref>
            </x14:sparkline>
            <x14:sparkline>
              <xm:f>Feuil1!C160:I160</xm:f>
              <xm:sqref>J160</xm:sqref>
            </x14:sparkline>
            <x14:sparkline>
              <xm:f>Feuil1!C161:I161</xm:f>
              <xm:sqref>J161</xm:sqref>
            </x14:sparkline>
            <x14:sparkline>
              <xm:f>Feuil1!C162:I162</xm:f>
              <xm:sqref>J162</xm:sqref>
            </x14:sparkline>
            <x14:sparkline>
              <xm:f>Feuil1!C163:I163</xm:f>
              <xm:sqref>J163</xm:sqref>
            </x14:sparkline>
            <x14:sparkline>
              <xm:f>Feuil1!C164:I164</xm:f>
              <xm:sqref>J164</xm:sqref>
            </x14:sparkline>
            <x14:sparkline>
              <xm:f>Feuil1!C165:I165</xm:f>
              <xm:sqref>J165</xm:sqref>
            </x14:sparkline>
            <x14:sparkline>
              <xm:f>Feuil1!C166:I166</xm:f>
              <xm:sqref>J166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Feuil1!N131:T131</xm:f>
              <xm:sqref>U131</xm:sqref>
            </x14:sparkline>
            <x14:sparkline>
              <xm:f>Feuil1!N132:T132</xm:f>
              <xm:sqref>U132</xm:sqref>
            </x14:sparkline>
            <x14:sparkline>
              <xm:f>Feuil1!N133:T133</xm:f>
              <xm:sqref>U133</xm:sqref>
            </x14:sparkline>
            <x14:sparkline>
              <xm:f>Feuil1!N134:T134</xm:f>
              <xm:sqref>U134</xm:sqref>
            </x14:sparkline>
            <x14:sparkline>
              <xm:f>Feuil1!N135:T135</xm:f>
              <xm:sqref>U135</xm:sqref>
            </x14:sparkline>
            <x14:sparkline>
              <xm:f>Feuil1!N136:T136</xm:f>
              <xm:sqref>U136</xm:sqref>
            </x14:sparkline>
            <x14:sparkline>
              <xm:f>Feuil1!N137:T137</xm:f>
              <xm:sqref>U137</xm:sqref>
            </x14:sparkline>
            <x14:sparkline>
              <xm:f>Feuil1!N138:T138</xm:f>
              <xm:sqref>U138</xm:sqref>
            </x14:sparkline>
            <x14:sparkline>
              <xm:f>Feuil1!N139:T139</xm:f>
              <xm:sqref>U139</xm:sqref>
            </x14:sparkline>
            <x14:sparkline>
              <xm:f>Feuil1!N140:T140</xm:f>
              <xm:sqref>U140</xm:sqref>
            </x14:sparkline>
            <x14:sparkline>
              <xm:f>Feuil1!N141:T141</xm:f>
              <xm:sqref>U141</xm:sqref>
            </x14:sparkline>
            <x14:sparkline>
              <xm:f>Feuil1!N142:T142</xm:f>
              <xm:sqref>U142</xm:sqref>
            </x14:sparkline>
            <x14:sparkline>
              <xm:f>Feuil1!N143:T143</xm:f>
              <xm:sqref>U143</xm:sqref>
            </x14:sparkline>
            <x14:sparkline>
              <xm:f>Feuil1!N144:T144</xm:f>
              <xm:sqref>U144</xm:sqref>
            </x14:sparkline>
            <x14:sparkline>
              <xm:f>Feuil1!N145:T145</xm:f>
              <xm:sqref>U145</xm:sqref>
            </x14:sparkline>
            <x14:sparkline>
              <xm:f>Feuil1!N146:T146</xm:f>
              <xm:sqref>U146</xm:sqref>
            </x14:sparkline>
            <x14:sparkline>
              <xm:f>Feuil1!N147:T147</xm:f>
              <xm:sqref>U147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Feuil1!C131:I131</xm:f>
              <xm:sqref>J131</xm:sqref>
            </x14:sparkline>
            <x14:sparkline>
              <xm:f>Feuil1!C132:I132</xm:f>
              <xm:sqref>J132</xm:sqref>
            </x14:sparkline>
            <x14:sparkline>
              <xm:f>Feuil1!C133:I133</xm:f>
              <xm:sqref>J133</xm:sqref>
            </x14:sparkline>
            <x14:sparkline>
              <xm:f>Feuil1!C134:I134</xm:f>
              <xm:sqref>J134</xm:sqref>
            </x14:sparkline>
            <x14:sparkline>
              <xm:f>Feuil1!C135:I135</xm:f>
              <xm:sqref>J135</xm:sqref>
            </x14:sparkline>
            <x14:sparkline>
              <xm:f>Feuil1!C136:I136</xm:f>
              <xm:sqref>J136</xm:sqref>
            </x14:sparkline>
            <x14:sparkline>
              <xm:f>Feuil1!C137:I137</xm:f>
              <xm:sqref>J137</xm:sqref>
            </x14:sparkline>
            <x14:sparkline>
              <xm:f>Feuil1!C138:I138</xm:f>
              <xm:sqref>J138</xm:sqref>
            </x14:sparkline>
            <x14:sparkline>
              <xm:f>Feuil1!C139:I139</xm:f>
              <xm:sqref>J139</xm:sqref>
            </x14:sparkline>
            <x14:sparkline>
              <xm:f>Feuil1!C140:I140</xm:f>
              <xm:sqref>J140</xm:sqref>
            </x14:sparkline>
            <x14:sparkline>
              <xm:f>Feuil1!C141:I141</xm:f>
              <xm:sqref>J141</xm:sqref>
            </x14:sparkline>
            <x14:sparkline>
              <xm:f>Feuil1!C142:I142</xm:f>
              <xm:sqref>J142</xm:sqref>
            </x14:sparkline>
            <x14:sparkline>
              <xm:f>Feuil1!C143:I143</xm:f>
              <xm:sqref>J143</xm:sqref>
            </x14:sparkline>
            <x14:sparkline>
              <xm:f>Feuil1!C144:I144</xm:f>
              <xm:sqref>J144</xm:sqref>
            </x14:sparkline>
            <x14:sparkline>
              <xm:f>Feuil1!C145:I145</xm:f>
              <xm:sqref>J145</xm:sqref>
            </x14:sparkline>
            <x14:sparkline>
              <xm:f>Feuil1!C146:I146</xm:f>
              <xm:sqref>J146</xm:sqref>
            </x14:sparkline>
            <x14:sparkline>
              <xm:f>Feuil1!C147:I147</xm:f>
              <xm:sqref>J147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Feuil1!F103:M103</xm:f>
              <xm:sqref>N103</xm:sqref>
            </x14:sparkline>
            <x14:sparkline>
              <xm:f>Feuil1!F104:M104</xm:f>
              <xm:sqref>N104</xm:sqref>
            </x14:sparkline>
            <x14:sparkline>
              <xm:f>Feuil1!F105:M105</xm:f>
              <xm:sqref>N105</xm:sqref>
            </x14:sparkline>
            <x14:sparkline>
              <xm:f>Feuil1!F106:M106</xm:f>
              <xm:sqref>N106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Feuil1!P103:W103</xm:f>
              <xm:sqref>Y103</xm:sqref>
            </x14:sparkline>
            <x14:sparkline>
              <xm:f>Feuil1!P104:W104</xm:f>
              <xm:sqref>Y104</xm:sqref>
            </x14:sparkline>
            <x14:sparkline>
              <xm:f>Feuil1!P105:W105</xm:f>
              <xm:sqref>Y105</xm:sqref>
            </x14:sparkline>
            <x14:sparkline>
              <xm:f>Feuil1!P106:W106</xm:f>
              <xm:sqref>Y106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Feuil1!C111:J111</xm:f>
              <xm:sqref>K111</xm:sqref>
            </x14:sparkline>
            <x14:sparkline>
              <xm:f>Feuil1!C112:J112</xm:f>
              <xm:sqref>K112</xm:sqref>
            </x14:sparkline>
            <x14:sparkline>
              <xm:f>Feuil1!C113:J113</xm:f>
              <xm:sqref>K113</xm:sqref>
            </x14:sparkline>
            <x14:sparkline>
              <xm:f>Feuil1!C114:J114</xm:f>
              <xm:sqref>K114</xm:sqref>
            </x14:sparkline>
            <x14:sparkline>
              <xm:f>Feuil1!C115:J115</xm:f>
              <xm:sqref>K115</xm:sqref>
            </x14:sparkline>
            <x14:sparkline>
              <xm:f>Feuil1!C116:J116</xm:f>
              <xm:sqref>K116</xm:sqref>
            </x14:sparkline>
            <x14:sparkline>
              <xm:f>Feuil1!C117:J117</xm:f>
              <xm:sqref>K117</xm:sqref>
            </x14:sparkline>
            <x14:sparkline>
              <xm:f>Feuil1!C118:J118</xm:f>
              <xm:sqref>K118</xm:sqref>
            </x14:sparkline>
            <x14:sparkline>
              <xm:f>Feuil1!C119:J119</xm:f>
              <xm:sqref>K119</xm:sqref>
            </x14:sparkline>
            <x14:sparkline>
              <xm:f>Feuil1!C120:J120</xm:f>
              <xm:sqref>K120</xm:sqref>
            </x14:sparkline>
            <x14:sparkline>
              <xm:f>Feuil1!C121:J121</xm:f>
              <xm:sqref>K121</xm:sqref>
            </x14:sparkline>
            <x14:sparkline>
              <xm:f>Feuil1!C122:J122</xm:f>
              <xm:sqref>K122</xm:sqref>
            </x14:sparkline>
            <x14:sparkline>
              <xm:f>Feuil1!C123:J123</xm:f>
              <xm:sqref>K123</xm:sqref>
            </x14:sparkline>
            <x14:sparkline>
              <xm:f>Feuil1!C124:J124</xm:f>
              <xm:sqref>K124</xm:sqref>
            </x14:sparkline>
            <x14:sparkline>
              <xm:f>Feuil1!C125:J125</xm:f>
              <xm:sqref>K125</xm:sqref>
            </x14:sparkline>
            <x14:sparkline>
              <xm:f>Feuil1!C126:J126</xm:f>
              <xm:sqref>K126</xm:sqref>
            </x14:sparkline>
            <x14:sparkline>
              <xm:f>Feuil1!C127:J127</xm:f>
              <xm:sqref>K127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Feuil1!L41:P41</xm:f>
              <xm:sqref>Q41</xm:sqref>
            </x14:sparkline>
            <x14:sparkline>
              <xm:f>Feuil1!L42:P42</xm:f>
              <xm:sqref>Q42</xm:sqref>
            </x14:sparkline>
            <x14:sparkline>
              <xm:f>Feuil1!L43:P43</xm:f>
              <xm:sqref>Q43</xm:sqref>
            </x14:sparkline>
            <x14:sparkline>
              <xm:f>Feuil1!L44:P44</xm:f>
              <xm:sqref>Q44</xm:sqref>
            </x14:sparkline>
            <x14:sparkline>
              <xm:f>Feuil1!L45:P45</xm:f>
              <xm:sqref>Q45</xm:sqref>
            </x14:sparkline>
            <x14:sparkline>
              <xm:f>Feuil1!L46:P46</xm:f>
              <xm:sqref>Q46</xm:sqref>
            </x14:sparkline>
            <x14:sparkline>
              <xm:f>Feuil1!L47:P47</xm:f>
              <xm:sqref>Q47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Feuil1!C41:G41</xm:f>
              <xm:sqref>H41</xm:sqref>
            </x14:sparkline>
            <x14:sparkline>
              <xm:f>Feuil1!C42:G42</xm:f>
              <xm:sqref>H42</xm:sqref>
            </x14:sparkline>
            <x14:sparkline>
              <xm:f>Feuil1!C43:G43</xm:f>
              <xm:sqref>H43</xm:sqref>
            </x14:sparkline>
            <x14:sparkline>
              <xm:f>Feuil1!C44:G44</xm:f>
              <xm:sqref>H44</xm:sqref>
            </x14:sparkline>
            <x14:sparkline>
              <xm:f>Feuil1!C45:G45</xm:f>
              <xm:sqref>H45</xm:sqref>
            </x14:sparkline>
            <x14:sparkline>
              <xm:f>Feuil1!C46:G46</xm:f>
              <xm:sqref>H46</xm:sqref>
            </x14:sparkline>
            <x14:sparkline>
              <xm:f>Feuil1!C47:G47</xm:f>
              <xm:sqref>H47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Feuil1!L32:P32</xm:f>
              <xm:sqref>Q32</xm:sqref>
            </x14:sparkline>
            <x14:sparkline>
              <xm:f>Feuil1!L33:P33</xm:f>
              <xm:sqref>Q33</xm:sqref>
            </x14:sparkline>
            <x14:sparkline>
              <xm:f>Feuil1!L34:P34</xm:f>
              <xm:sqref>Q34</xm:sqref>
            </x14:sparkline>
            <x14:sparkline>
              <xm:f>Feuil1!L35:P35</xm:f>
              <xm:sqref>Q35</xm:sqref>
            </x14:sparkline>
            <x14:sparkline>
              <xm:f>Feuil1!L36:P36</xm:f>
              <xm:sqref>Q36</xm:sqref>
            </x14:sparkline>
            <x14:sparkline>
              <xm:f>Feuil1!L37:P37</xm:f>
              <xm:sqref>Q37</xm:sqref>
            </x14:sparkline>
            <x14:sparkline>
              <xm:f>Feuil1!L38:P38</xm:f>
              <xm:sqref>Q38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Feuil1!C32:G32</xm:f>
              <xm:sqref>H32</xm:sqref>
            </x14:sparkline>
            <x14:sparkline>
              <xm:f>Feuil1!C33:G33</xm:f>
              <xm:sqref>H33</xm:sqref>
            </x14:sparkline>
            <x14:sparkline>
              <xm:f>Feuil1!C34:G34</xm:f>
              <xm:sqref>H34</xm:sqref>
            </x14:sparkline>
            <x14:sparkline>
              <xm:f>Feuil1!C35:G35</xm:f>
              <xm:sqref>H35</xm:sqref>
            </x14:sparkline>
            <x14:sparkline>
              <xm:f>Feuil1!C36:G36</xm:f>
              <xm:sqref>H36</xm:sqref>
            </x14:sparkline>
            <x14:sparkline>
              <xm:f>Feuil1!C37:G37</xm:f>
              <xm:sqref>H37</xm:sqref>
            </x14:sparkline>
            <x14:sparkline>
              <xm:f>Feuil1!C38:G38</xm:f>
              <xm:sqref>H38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Feuil1!F13:K13</xm:f>
              <xm:sqref>L13</xm:sqref>
            </x14:sparkline>
            <x14:sparkline>
              <xm:f>Feuil1!F14:K14</xm:f>
              <xm:sqref>L14</xm:sqref>
            </x14:sparkline>
            <x14:sparkline>
              <xm:f>Feuil1!F15:K15</xm:f>
              <xm:sqref>L15</xm:sqref>
            </x14:sparkline>
            <x14:sparkline>
              <xm:f>Feuil1!F16:K16</xm:f>
              <xm:sqref>L16</xm:sqref>
            </x14:sparkline>
            <x14:sparkline>
              <xm:f>Feuil1!F17:K17</xm:f>
              <xm:sqref>L17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Feuil1!N13:S13</xm:f>
              <xm:sqref>U13</xm:sqref>
            </x14:sparkline>
            <x14:sparkline>
              <xm:f>Feuil1!N14:S14</xm:f>
              <xm:sqref>U14</xm:sqref>
            </x14:sparkline>
            <x14:sparkline>
              <xm:f>Feuil1!N15:S15</xm:f>
              <xm:sqref>U15</xm:sqref>
            </x14:sparkline>
            <x14:sparkline>
              <xm:f>Feuil1!N16:S16</xm:f>
              <xm:sqref>U16</xm:sqref>
            </x14:sparkline>
            <x14:sparkline>
              <xm:f>Feuil1!N17:S17</xm:f>
              <xm:sqref>U17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Feuil1!C22:H22</xm:f>
              <xm:sqref>I22</xm:sqref>
            </x14:sparkline>
            <x14:sparkline>
              <xm:f>Feuil1!C23:H23</xm:f>
              <xm:sqref>I23</xm:sqref>
            </x14:sparkline>
            <x14:sparkline>
              <xm:f>Feuil1!C24:H24</xm:f>
              <xm:sqref>I24</xm:sqref>
            </x14:sparkline>
            <x14:sparkline>
              <xm:f>Feuil1!C25:H25</xm:f>
              <xm:sqref>I25</xm:sqref>
            </x14:sparkline>
            <x14:sparkline>
              <xm:f>Feuil1!C26:H26</xm:f>
              <xm:sqref>I26</xm:sqref>
            </x14:sparkline>
            <x14:sparkline>
              <xm:f>Feuil1!C27:H27</xm:f>
              <xm:sqref>I27</xm:sqref>
            </x14:sparkline>
            <x14:sparkline>
              <xm:f>Feuil1!C28:H28</xm:f>
              <xm:sqref>I28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Feuil1!C62:I62</xm:f>
              <xm:sqref>J62</xm:sqref>
            </x14:sparkline>
            <x14:sparkline>
              <xm:f>Feuil1!C63:I63</xm:f>
              <xm:sqref>J63</xm:sqref>
            </x14:sparkline>
            <x14:sparkline>
              <xm:f>Feuil1!C64:I64</xm:f>
              <xm:sqref>J64</xm:sqref>
            </x14:sparkline>
            <x14:sparkline>
              <xm:f>Feuil1!C65:I65</xm:f>
              <xm:sqref>J65</xm:sqref>
            </x14:sparkline>
            <x14:sparkline>
              <xm:f>Feuil1!C66:I66</xm:f>
              <xm:sqref>J66</xm:sqref>
            </x14:sparkline>
            <x14:sparkline>
              <xm:f>Feuil1!C67:I67</xm:f>
              <xm:sqref>J67</xm:sqref>
            </x14:sparkline>
            <x14:sparkline>
              <xm:f>Feuil1!C68:I68</xm:f>
              <xm:sqref>J68</xm:sqref>
            </x14:sparkline>
            <x14:sparkline>
              <xm:f>Feuil1!C69:I69</xm:f>
              <xm:sqref>J69</xm:sqref>
            </x14:sparkline>
            <x14:sparkline>
              <xm:f>Feuil1!C70:I70</xm:f>
              <xm:sqref>J70</xm:sqref>
            </x14:sparkline>
            <x14:sparkline>
              <xm:f>Feuil1!C71:I71</xm:f>
              <xm:sqref>J71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Feuil1!C87:H87</xm:f>
              <xm:sqref>I87</xm:sqref>
            </x14:sparkline>
            <x14:sparkline>
              <xm:f>Feuil1!C88:H88</xm:f>
              <xm:sqref>I88</xm:sqref>
            </x14:sparkline>
            <x14:sparkline>
              <xm:f>Feuil1!C89:H89</xm:f>
              <xm:sqref>I89</xm:sqref>
            </x14:sparkline>
            <x14:sparkline>
              <xm:f>Feuil1!C90:H90</xm:f>
              <xm:sqref>I90</xm:sqref>
            </x14:sparkline>
            <x14:sparkline>
              <xm:f>Feuil1!C91:H91</xm:f>
              <xm:sqref>I91</xm:sqref>
            </x14:sparkline>
            <x14:sparkline>
              <xm:f>Feuil1!C92:H92</xm:f>
              <xm:sqref>I92</xm:sqref>
            </x14:sparkline>
            <x14:sparkline>
              <xm:f>Feuil1!C93:H93</xm:f>
              <xm:sqref>I93</xm:sqref>
            </x14:sparkline>
            <x14:sparkline>
              <xm:f>Feuil1!C94:H94</xm:f>
              <xm:sqref>I94</xm:sqref>
            </x14:sparkline>
            <x14:sparkline>
              <xm:f>Feuil1!C95:H95</xm:f>
              <xm:sqref>I95</xm:sqref>
            </x14:sparkline>
            <x14:sparkline>
              <xm:f>Feuil1!C96:H96</xm:f>
              <xm:sqref>I96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Feuil1!C75:H75</xm:f>
              <xm:sqref>I75</xm:sqref>
            </x14:sparkline>
            <x14:sparkline>
              <xm:f>Feuil1!C76:H76</xm:f>
              <xm:sqref>I76</xm:sqref>
            </x14:sparkline>
            <x14:sparkline>
              <xm:f>Feuil1!C77:H77</xm:f>
              <xm:sqref>I77</xm:sqref>
            </x14:sparkline>
            <x14:sparkline>
              <xm:f>Feuil1!C78:H78</xm:f>
              <xm:sqref>I78</xm:sqref>
            </x14:sparkline>
            <x14:sparkline>
              <xm:f>Feuil1!C79:H79</xm:f>
              <xm:sqref>I79</xm:sqref>
            </x14:sparkline>
            <x14:sparkline>
              <xm:f>Feuil1!C80:H80</xm:f>
              <xm:sqref>I80</xm:sqref>
            </x14:sparkline>
            <x14:sparkline>
              <xm:f>Feuil1!C81:H81</xm:f>
              <xm:sqref>I81</xm:sqref>
            </x14:sparkline>
            <x14:sparkline>
              <xm:f>Feuil1!C82:H82</xm:f>
              <xm:sqref>I82</xm:sqref>
            </x14:sparkline>
            <x14:sparkline>
              <xm:f>Feuil1!C83:H83</xm:f>
              <xm:sqref>I83</xm:sqref>
            </x14:sparkline>
            <x14:sparkline>
              <xm:f>Feuil1!C84:H84</xm:f>
              <xm:sqref>I84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Feuil1!M75:R75</xm:f>
              <xm:sqref>S75</xm:sqref>
            </x14:sparkline>
            <x14:sparkline>
              <xm:f>Feuil1!M76:R76</xm:f>
              <xm:sqref>S76</xm:sqref>
            </x14:sparkline>
            <x14:sparkline>
              <xm:f>Feuil1!M77:R77</xm:f>
              <xm:sqref>S77</xm:sqref>
            </x14:sparkline>
            <x14:sparkline>
              <xm:f>Feuil1!M78:R78</xm:f>
              <xm:sqref>S78</xm:sqref>
            </x14:sparkline>
            <x14:sparkline>
              <xm:f>Feuil1!M79:R79</xm:f>
              <xm:sqref>S79</xm:sqref>
            </x14:sparkline>
            <x14:sparkline>
              <xm:f>Feuil1!M80:R80</xm:f>
              <xm:sqref>S80</xm:sqref>
            </x14:sparkline>
            <x14:sparkline>
              <xm:f>Feuil1!M81:R81</xm:f>
              <xm:sqref>S81</xm:sqref>
            </x14:sparkline>
            <x14:sparkline>
              <xm:f>Feuil1!M82:R82</xm:f>
              <xm:sqref>S82</xm:sqref>
            </x14:sparkline>
            <x14:sparkline>
              <xm:f>Feuil1!M83:R83</xm:f>
              <xm:sqref>S83</xm:sqref>
            </x14:sparkline>
            <x14:sparkline>
              <xm:f>Feuil1!M84:R84</xm:f>
              <xm:sqref>S84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Feuil1!F54:L54</xm:f>
              <xm:sqref>M54</xm:sqref>
            </x14:sparkline>
            <x14:sparkline>
              <xm:f>Feuil1!F55:L55</xm:f>
              <xm:sqref>M55</xm:sqref>
            </x14:sparkline>
            <x14:sparkline>
              <xm:f>Feuil1!F56:L56</xm:f>
              <xm:sqref>M56</xm:sqref>
            </x14:sparkline>
            <x14:sparkline>
              <xm:f>Feuil1!F57:L57</xm:f>
              <xm:sqref>M57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Feuil1!O54:U54</xm:f>
              <xm:sqref>W54</xm:sqref>
            </x14:sparkline>
            <x14:sparkline>
              <xm:f>Feuil1!O55:U55</xm:f>
              <xm:sqref>W55</xm:sqref>
            </x14:sparkline>
            <x14:sparkline>
              <xm:f>Feuil1!O56:U56</xm:f>
              <xm:sqref>W56</xm:sqref>
            </x14:sparkline>
            <x14:sparkline>
              <xm:f>Feuil1!O57:U57</xm:f>
              <xm:sqref>W57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Feuil1!M87:R87</xm:f>
              <xm:sqref>S87</xm:sqref>
            </x14:sparkline>
            <x14:sparkline>
              <xm:f>Feuil1!M88:R88</xm:f>
              <xm:sqref>S88</xm:sqref>
            </x14:sparkline>
            <x14:sparkline>
              <xm:f>Feuil1!M89:R89</xm:f>
              <xm:sqref>S89</xm:sqref>
            </x14:sparkline>
            <x14:sparkline>
              <xm:f>Feuil1!M90:R90</xm:f>
              <xm:sqref>S90</xm:sqref>
            </x14:sparkline>
            <x14:sparkline>
              <xm:f>Feuil1!M91:R91</xm:f>
              <xm:sqref>S91</xm:sqref>
            </x14:sparkline>
            <x14:sparkline>
              <xm:f>Feuil1!M92:R92</xm:f>
              <xm:sqref>S92</xm:sqref>
            </x14:sparkline>
            <x14:sparkline>
              <xm:f>Feuil1!M93:R93</xm:f>
              <xm:sqref>S93</xm:sqref>
            </x14:sparkline>
            <x14:sparkline>
              <xm:f>Feuil1!M94:R94</xm:f>
              <xm:sqref>S94</xm:sqref>
            </x14:sparkline>
            <x14:sparkline>
              <xm:f>Feuil1!M95:R95</xm:f>
              <xm:sqref>S95</xm:sqref>
            </x14:sparkline>
            <x14:sparkline>
              <xm:f>Feuil1!M96:R96</xm:f>
              <xm:sqref>S96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Banque de France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CAILLOT</dc:creator>
  <cp:lastModifiedBy>Joke</cp:lastModifiedBy>
  <cp:lastPrinted>2015-11-08T04:19:38Z</cp:lastPrinted>
  <dcterms:created xsi:type="dcterms:W3CDTF">2015-11-06T12:22:56Z</dcterms:created>
  <dcterms:modified xsi:type="dcterms:W3CDTF">2015-11-08T04:19:44Z</dcterms:modified>
</cp:coreProperties>
</file>