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\Desktop\repos\bch_useCase_Alaric\Template\"/>
    </mc:Choice>
  </mc:AlternateContent>
  <xr:revisionPtr revIDLastSave="0" documentId="13_ncr:1_{44F5EACF-78EA-4CD0-BD91-81219907222C}" xr6:coauthVersionLast="47" xr6:coauthVersionMax="47" xr10:uidLastSave="{00000000-0000-0000-0000-000000000000}"/>
  <bookViews>
    <workbookView xWindow="-98" yWindow="-98" windowWidth="20715" windowHeight="13276" xr2:uid="{45324CF0-74EE-4F6D-A519-5BEC2788507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8" i="1"/>
  <c r="O7" i="1"/>
  <c r="O6" i="1"/>
  <c r="O5" i="1"/>
  <c r="K9" i="1"/>
  <c r="K8" i="1"/>
  <c r="K7" i="1"/>
  <c r="K6" i="1"/>
  <c r="K5" i="1"/>
  <c r="G9" i="1"/>
  <c r="G8" i="1"/>
  <c r="G7" i="1"/>
  <c r="G6" i="1"/>
  <c r="G5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<sst xmlns="http://schemas.openxmlformats.org/spreadsheetml/2006/main" count="2181" uniqueCount="1184">
  <si>
    <t>0.0342</t>
  </si>
  <si>
    <t>0.0348</t>
  </si>
  <si>
    <t>0.088</t>
  </si>
  <si>
    <t>0.1518</t>
  </si>
  <si>
    <t>0.203</t>
  </si>
  <si>
    <t>0.328</t>
  </si>
  <si>
    <t>0.6418</t>
  </si>
  <si>
    <t>0.9698</t>
  </si>
  <si>
    <t>0.0319</t>
  </si>
  <si>
    <t>0.0451</t>
  </si>
  <si>
    <t>0.0576</t>
  </si>
  <si>
    <t>0.0657</t>
  </si>
  <si>
    <t>0.0826</t>
  </si>
  <si>
    <t>0.1008</t>
  </si>
  <si>
    <t>0.1139</t>
  </si>
  <si>
    <t>0.1204</t>
  </si>
  <si>
    <t>0.1266</t>
  </si>
  <si>
    <t>0.1255</t>
  </si>
  <si>
    <t>0.036</t>
  </si>
  <si>
    <t>0.0893</t>
  </si>
  <si>
    <t>0.1483</t>
  </si>
  <si>
    <t>0.2074</t>
  </si>
  <si>
    <t>0.33</t>
  </si>
  <si>
    <t>0.6483</t>
  </si>
  <si>
    <t>0.9738</t>
  </si>
  <si>
    <t>0.032</t>
  </si>
  <si>
    <t>0.0452</t>
  </si>
  <si>
    <t>0.0681</t>
  </si>
  <si>
    <t>0.0842</t>
  </si>
  <si>
    <t>0.105</t>
  </si>
  <si>
    <t>0.1142</t>
  </si>
  <si>
    <t>0.1238</t>
  </si>
  <si>
    <t>0.1338</t>
  </si>
  <si>
    <t>0.1429</t>
  </si>
  <si>
    <t>0.0373</t>
  </si>
  <si>
    <t>0.0958</t>
  </si>
  <si>
    <t>0.1576</t>
  </si>
  <si>
    <t>0.2301</t>
  </si>
  <si>
    <t>0.3694</t>
  </si>
  <si>
    <t>0.7006</t>
  </si>
  <si>
    <t>0.0335</t>
  </si>
  <si>
    <t>0.0347</t>
  </si>
  <si>
    <t>0.0374</t>
  </si>
  <si>
    <t>0.0352</t>
  </si>
  <si>
    <t>0.0346</t>
  </si>
  <si>
    <t>0.0336</t>
  </si>
  <si>
    <t>0.0345</t>
  </si>
  <si>
    <t>0.0351</t>
  </si>
  <si>
    <t>0.0372</t>
  </si>
  <si>
    <t>0.0387</t>
  </si>
  <si>
    <t>0.0943</t>
  </si>
  <si>
    <t>0.1571</t>
  </si>
  <si>
    <t>0.2311</t>
  </si>
  <si>
    <t>0.3651</t>
  </si>
  <si>
    <t>0.7161</t>
  </si>
  <si>
    <t>0.034</t>
  </si>
  <si>
    <t>0.0363</t>
  </si>
  <si>
    <t>0.0359</t>
  </si>
  <si>
    <t>0.035</t>
  </si>
  <si>
    <t>0.0419</t>
  </si>
  <si>
    <t>0.0432</t>
  </si>
  <si>
    <t>0.0368</t>
  </si>
  <si>
    <t>0.0362</t>
  </si>
  <si>
    <t>0.0923</t>
  </si>
  <si>
    <t>0.1564</t>
  </si>
  <si>
    <t>0.2322</t>
  </si>
  <si>
    <t>0.3644</t>
  </si>
  <si>
    <t>0.7054</t>
  </si>
  <si>
    <t>Temperature(¡C)</t>
  </si>
  <si>
    <t>0.1479</t>
  </si>
  <si>
    <t>0.2082</t>
  </si>
  <si>
    <t>0.3232</t>
  </si>
  <si>
    <t>0.6293</t>
  </si>
  <si>
    <t>0.9703</t>
  </si>
  <si>
    <t>0.0313</t>
  </si>
  <si>
    <t>0.0446</t>
  </si>
  <si>
    <t>0.0558</t>
  </si>
  <si>
    <t>0.0802</t>
  </si>
  <si>
    <t>0.0997</t>
  </si>
  <si>
    <t>0.1121</t>
  </si>
  <si>
    <t>0.1205</t>
  </si>
  <si>
    <t>0.1337</t>
  </si>
  <si>
    <t>0.1409</t>
  </si>
  <si>
    <t>0.0337</t>
  </si>
  <si>
    <t>0.0367</t>
  </si>
  <si>
    <t>0.0343</t>
  </si>
  <si>
    <t>0.0339</t>
  </si>
  <si>
    <t>0.0333</t>
  </si>
  <si>
    <t>0.0371</t>
  </si>
  <si>
    <t>0.0357</t>
  </si>
  <si>
    <t>0.0375</t>
  </si>
  <si>
    <t>0.0831</t>
  </si>
  <si>
    <t>0.1369</t>
  </si>
  <si>
    <t>0.1914</t>
  </si>
  <si>
    <t>0.3001</t>
  </si>
  <si>
    <t>0.5974</t>
  </si>
  <si>
    <t>0.9265</t>
  </si>
  <si>
    <t>0.0316</t>
  </si>
  <si>
    <t>0.0507</t>
  </si>
  <si>
    <t>0.0674</t>
  </si>
  <si>
    <t>0.0814</t>
  </si>
  <si>
    <t>0.1003</t>
  </si>
  <si>
    <t>0.1281</t>
  </si>
  <si>
    <t>0.1458</t>
  </si>
  <si>
    <t>0.1586</t>
  </si>
  <si>
    <t>0.176</t>
  </si>
  <si>
    <t>0.1902</t>
  </si>
  <si>
    <t>0.087</t>
  </si>
  <si>
    <t>0.1384</t>
  </si>
  <si>
    <t>0.1889</t>
  </si>
  <si>
    <t>0.3019</t>
  </si>
  <si>
    <t>0.6078</t>
  </si>
  <si>
    <t>0.9387</t>
  </si>
  <si>
    <t>0.0506</t>
  </si>
  <si>
    <t>0.0688</t>
  </si>
  <si>
    <t>0.0813</t>
  </si>
  <si>
    <t>0.1029</t>
  </si>
  <si>
    <t>0.1291</t>
  </si>
  <si>
    <t>0.147</t>
  </si>
  <si>
    <t>0.1577</t>
  </si>
  <si>
    <t>0.1686</t>
  </si>
  <si>
    <t>0.1674</t>
  </si>
  <si>
    <t>0.0832</t>
  </si>
  <si>
    <t>0.1368</t>
  </si>
  <si>
    <t>0.1922</t>
  </si>
  <si>
    <t>0.3109</t>
  </si>
  <si>
    <t>0.6169</t>
  </si>
  <si>
    <t>0.942</t>
  </si>
  <si>
    <t>0.0325</t>
  </si>
  <si>
    <t>0.0519</t>
  </si>
  <si>
    <t>0.069</t>
  </si>
  <si>
    <t>0.0834</t>
  </si>
  <si>
    <t>0.1056</t>
  </si>
  <si>
    <t>0.1336</t>
  </si>
  <si>
    <t>0.1523</t>
  </si>
  <si>
    <t>0.1604</t>
  </si>
  <si>
    <t>0.19</t>
  </si>
  <si>
    <t>0.0914</t>
  </si>
  <si>
    <t>0.1565</t>
  </si>
  <si>
    <t>0.2304</t>
  </si>
  <si>
    <t>0.3676</t>
  </si>
  <si>
    <t>0.699</t>
  </si>
  <si>
    <t>0.0349</t>
  </si>
  <si>
    <t>0.0376</t>
  </si>
  <si>
    <t>0.0355</t>
  </si>
  <si>
    <t>0.0399</t>
  </si>
  <si>
    <t>0.0934</t>
  </si>
  <si>
    <t>0.1558</t>
  </si>
  <si>
    <t>0.2306</t>
  </si>
  <si>
    <t>0.3626</t>
  </si>
  <si>
    <t>0.7137</t>
  </si>
  <si>
    <t>0.0364</t>
  </si>
  <si>
    <t>0.0436</t>
  </si>
  <si>
    <t>0.0366</t>
  </si>
  <si>
    <t>0.092</t>
  </si>
  <si>
    <t>0.2325</t>
  </si>
  <si>
    <t>0.3648</t>
  </si>
  <si>
    <t>0.7062</t>
  </si>
  <si>
    <t>0.0338</t>
  </si>
  <si>
    <t>0.0369</t>
  </si>
  <si>
    <t>0.0377</t>
  </si>
  <si>
    <t>0.0405</t>
  </si>
  <si>
    <t>0.0358</t>
  </si>
  <si>
    <t>0.1539</t>
  </si>
  <si>
    <t>0.1788</t>
  </si>
  <si>
    <t>0.283</t>
  </si>
  <si>
    <t>0.5746</t>
  </si>
  <si>
    <t>0.901</t>
  </si>
  <si>
    <t>0.0315</t>
  </si>
  <si>
    <t>0.0553</t>
  </si>
  <si>
    <t>0.0759</t>
  </si>
  <si>
    <t>0.0933</t>
  </si>
  <si>
    <t>0.1152</t>
  </si>
  <si>
    <t>0.1493</t>
  </si>
  <si>
    <t>0.1713</t>
  </si>
  <si>
    <t>0.1876</t>
  </si>
  <si>
    <t>0.2094</t>
  </si>
  <si>
    <t>0.2278</t>
  </si>
  <si>
    <t>0.0779</t>
  </si>
  <si>
    <t>0.1285</t>
  </si>
  <si>
    <t>0.1771</t>
  </si>
  <si>
    <t>0.2853</t>
  </si>
  <si>
    <t>0.5852</t>
  </si>
  <si>
    <t>0.9084</t>
  </si>
  <si>
    <t>0.0549</t>
  </si>
  <si>
    <t>0.0775</t>
  </si>
  <si>
    <t>0.0922</t>
  </si>
  <si>
    <t>0.1178</t>
  </si>
  <si>
    <t>0.1501</t>
  </si>
  <si>
    <t>0.1718</t>
  </si>
  <si>
    <t>0.1863</t>
  </si>
  <si>
    <t>0.2011</t>
  </si>
  <si>
    <t>0.2007</t>
  </si>
  <si>
    <t>0.0785</t>
  </si>
  <si>
    <t>0.128</t>
  </si>
  <si>
    <t>0.1801</t>
  </si>
  <si>
    <t>0.2925</t>
  </si>
  <si>
    <t>0.5934</t>
  </si>
  <si>
    <t>0.9187</t>
  </si>
  <si>
    <t>0.0326</t>
  </si>
  <si>
    <t>0.0579</t>
  </si>
  <si>
    <t>0.0776</t>
  </si>
  <si>
    <t>0.0946</t>
  </si>
  <si>
    <t>0.1192</t>
  </si>
  <si>
    <t>0.154</t>
  </si>
  <si>
    <t>0.1785</t>
  </si>
  <si>
    <t>0.1888</t>
  </si>
  <si>
    <t>0.2092</t>
  </si>
  <si>
    <t>0.2266</t>
  </si>
  <si>
    <t>0.0379</t>
  </si>
  <si>
    <t>0.0915</t>
  </si>
  <si>
    <t>0.1568</t>
  </si>
  <si>
    <t>0.2296</t>
  </si>
  <si>
    <t>0.3674</t>
  </si>
  <si>
    <t>0.6982</t>
  </si>
  <si>
    <t>0.0378</t>
  </si>
  <si>
    <t>0.0356</t>
  </si>
  <si>
    <t>0.0353</t>
  </si>
  <si>
    <t>0.0382</t>
  </si>
  <si>
    <t>0.038</t>
  </si>
  <si>
    <t>0.0935</t>
  </si>
  <si>
    <t>0.2374</t>
  </si>
  <si>
    <t>0.7121</t>
  </si>
  <si>
    <t>0.0384</t>
  </si>
  <si>
    <t>0.0354</t>
  </si>
  <si>
    <t>0.0422</t>
  </si>
  <si>
    <t>0.0437</t>
  </si>
  <si>
    <t>0.037</t>
  </si>
  <si>
    <t>0.0919</t>
  </si>
  <si>
    <t>0.1561</t>
  </si>
  <si>
    <t>0.2352</t>
  </si>
  <si>
    <t>0.363</t>
  </si>
  <si>
    <t>0.7061</t>
  </si>
  <si>
    <t>0.0381</t>
  </si>
  <si>
    <t>0.0341</t>
  </si>
  <si>
    <t>0.0388</t>
  </si>
  <si>
    <t>0.0748</t>
  </si>
  <si>
    <t>0.1532</t>
  </si>
  <si>
    <t>0.1704</t>
  </si>
  <si>
    <t>0.2701</t>
  </si>
  <si>
    <t>0.5556</t>
  </si>
  <si>
    <t>0.8775</t>
  </si>
  <si>
    <t>0.0594</t>
  </si>
  <si>
    <t>0.1275</t>
  </si>
  <si>
    <t>0.167</t>
  </si>
  <si>
    <t>0.1932</t>
  </si>
  <si>
    <t>0.2122</t>
  </si>
  <si>
    <t>0.2379</t>
  </si>
  <si>
    <t>0.2608</t>
  </si>
  <si>
    <t>0.0745</t>
  </si>
  <si>
    <t>0.1213</t>
  </si>
  <si>
    <t>0.2724</t>
  </si>
  <si>
    <t>0.5659</t>
  </si>
  <si>
    <t>0.8849</t>
  </si>
  <si>
    <t>0.0321</t>
  </si>
  <si>
    <t>0.0589</t>
  </si>
  <si>
    <t>0.0848</t>
  </si>
  <si>
    <t>0.1012</t>
  </si>
  <si>
    <t>0.13</t>
  </si>
  <si>
    <t>0.168</t>
  </si>
  <si>
    <t>0.1934</t>
  </si>
  <si>
    <t>0.2107</t>
  </si>
  <si>
    <t>0.2279</t>
  </si>
  <si>
    <t>0.0762</t>
  </si>
  <si>
    <t>0.1211</t>
  </si>
  <si>
    <t>0.1699</t>
  </si>
  <si>
    <t>0.278</t>
  </si>
  <si>
    <t>0.5744</t>
  </si>
  <si>
    <t>0.8965</t>
  </si>
  <si>
    <t>0.0323</t>
  </si>
  <si>
    <t>0.0624</t>
  </si>
  <si>
    <t>0.0846</t>
  </si>
  <si>
    <t>0.1036</t>
  </si>
  <si>
    <t>0.1315</t>
  </si>
  <si>
    <t>0.1722</t>
  </si>
  <si>
    <t>0.2006</t>
  </si>
  <si>
    <t>0.2132</t>
  </si>
  <si>
    <t>0.2376</t>
  </si>
  <si>
    <t>0.259</t>
  </si>
  <si>
    <t>0.0916</t>
  </si>
  <si>
    <t>0.2291</t>
  </si>
  <si>
    <t>0.3665</t>
  </si>
  <si>
    <t>0.6966</t>
  </si>
  <si>
    <t>0.0385</t>
  </si>
  <si>
    <t>0.0932</t>
  </si>
  <si>
    <t>0.1559</t>
  </si>
  <si>
    <t>0.2326</t>
  </si>
  <si>
    <t>0.3609</t>
  </si>
  <si>
    <t>0.7131</t>
  </si>
  <si>
    <t>0.0361</t>
  </si>
  <si>
    <t>0.0425</t>
  </si>
  <si>
    <t>0.0428</t>
  </si>
  <si>
    <t>0.0486</t>
  </si>
  <si>
    <t>0.0917</t>
  </si>
  <si>
    <t>0.156</t>
  </si>
  <si>
    <t>0.2346</t>
  </si>
  <si>
    <t>0.3627</t>
  </si>
  <si>
    <t>0.7058</t>
  </si>
  <si>
    <t>0.0344</t>
  </si>
  <si>
    <t>0.0408</t>
  </si>
  <si>
    <t>0.0709</t>
  </si>
  <si>
    <t>0.1137</t>
  </si>
  <si>
    <t>0.162</t>
  </si>
  <si>
    <t>0.2591</t>
  </si>
  <si>
    <t>0.539</t>
  </si>
  <si>
    <t>0.8565</t>
  </si>
  <si>
    <t>0.0317</t>
  </si>
  <si>
    <t>0.1095</t>
  </si>
  <si>
    <t>0.1376</t>
  </si>
  <si>
    <t>0.1821</t>
  </si>
  <si>
    <t>0.212</t>
  </si>
  <si>
    <t>0.2338</t>
  </si>
  <si>
    <t>0.2631</t>
  </si>
  <si>
    <t>0.2898</t>
  </si>
  <si>
    <t>0.0719</t>
  </si>
  <si>
    <t>0.1159</t>
  </si>
  <si>
    <t>0.1599</t>
  </si>
  <si>
    <t>0.2618</t>
  </si>
  <si>
    <t>0.5492</t>
  </si>
  <si>
    <t>0.8642</t>
  </si>
  <si>
    <t>0.061</t>
  </si>
  <si>
    <t>0.0896</t>
  </si>
  <si>
    <t>0.1081</t>
  </si>
  <si>
    <t>0.1398</t>
  </si>
  <si>
    <t>0.1831</t>
  </si>
  <si>
    <t>0.2121</t>
  </si>
  <si>
    <t>0.2519</t>
  </si>
  <si>
    <t>0.2551</t>
  </si>
  <si>
    <t>0.0734</t>
  </si>
  <si>
    <t>0.1157</t>
  </si>
  <si>
    <t>0.1621</t>
  </si>
  <si>
    <t>0.267</t>
  </si>
  <si>
    <t>0.5579</t>
  </si>
  <si>
    <t>0.8769</t>
  </si>
  <si>
    <t>0.0662</t>
  </si>
  <si>
    <t>0.0899</t>
  </si>
  <si>
    <t>0.1108</t>
  </si>
  <si>
    <t>0.1417</t>
  </si>
  <si>
    <t>0.1871</t>
  </si>
  <si>
    <t>0.2205</t>
  </si>
  <si>
    <t>0.2339</t>
  </si>
  <si>
    <t>0.2622</t>
  </si>
  <si>
    <t>0.2875</t>
  </si>
  <si>
    <t>0.0386</t>
  </si>
  <si>
    <t>0.1563</t>
  </si>
  <si>
    <t>0.2282</t>
  </si>
  <si>
    <t>0.3659</t>
  </si>
  <si>
    <t>0.6969</t>
  </si>
  <si>
    <t>0.039</t>
  </si>
  <si>
    <t>0.1554</t>
  </si>
  <si>
    <t>0.36</t>
  </si>
  <si>
    <t>0.7122</t>
  </si>
  <si>
    <t>0.0423</t>
  </si>
  <si>
    <t>0.0924</t>
  </si>
  <si>
    <t>0.234</t>
  </si>
  <si>
    <t>0.0395</t>
  </si>
  <si>
    <t>0.0365</t>
  </si>
  <si>
    <t>0.0686</t>
  </si>
  <si>
    <t>0.1093</t>
  </si>
  <si>
    <t>0.1547</t>
  </si>
  <si>
    <t>0.2497</t>
  </si>
  <si>
    <t>0.5243</t>
  </si>
  <si>
    <t>0.838</t>
  </si>
  <si>
    <t>0.0318</t>
  </si>
  <si>
    <t>0.0651</t>
  </si>
  <si>
    <t>0.0925</t>
  </si>
  <si>
    <t>0.1154</t>
  </si>
  <si>
    <t>0.1955</t>
  </si>
  <si>
    <t>0.2289</t>
  </si>
  <si>
    <t>0.2533</t>
  </si>
  <si>
    <t>0.2859</t>
  </si>
  <si>
    <t>0.3174</t>
  </si>
  <si>
    <t>0.0698</t>
  </si>
  <si>
    <t>0.1112</t>
  </si>
  <si>
    <t>0.1535</t>
  </si>
  <si>
    <t>0.2523</t>
  </si>
  <si>
    <t>0.5347</t>
  </si>
  <si>
    <t>0.846</t>
  </si>
  <si>
    <t>0.0645</t>
  </si>
  <si>
    <t>0.094</t>
  </si>
  <si>
    <t>0.1144</t>
  </si>
  <si>
    <t>0.1486</t>
  </si>
  <si>
    <t>0.1961</t>
  </si>
  <si>
    <t>0.2287</t>
  </si>
  <si>
    <t>0.2511</t>
  </si>
  <si>
    <t>0.2738</t>
  </si>
  <si>
    <t>0.2781</t>
  </si>
  <si>
    <t>0.0722</t>
  </si>
  <si>
    <t>0.1556</t>
  </si>
  <si>
    <t>0.2577</t>
  </si>
  <si>
    <t>0.5436</t>
  </si>
  <si>
    <t>0.8594</t>
  </si>
  <si>
    <t>0.0696</t>
  </si>
  <si>
    <t>0.0944</t>
  </si>
  <si>
    <t>0.1169</t>
  </si>
  <si>
    <t>0.1505</t>
  </si>
  <si>
    <t>0.2002</t>
  </si>
  <si>
    <t>0.2373</t>
  </si>
  <si>
    <t>0.2529</t>
  </si>
  <si>
    <t>0.2844</t>
  </si>
  <si>
    <t>0.313</t>
  </si>
  <si>
    <t>0.0391</t>
  </si>
  <si>
    <t>0.2286</t>
  </si>
  <si>
    <t>0.3656</t>
  </si>
  <si>
    <t>0.6959</t>
  </si>
  <si>
    <t>0.0407</t>
  </si>
  <si>
    <t>0.0931</t>
  </si>
  <si>
    <t>0.2298</t>
  </si>
  <si>
    <t>0.3596</t>
  </si>
  <si>
    <t>0.0462</t>
  </si>
  <si>
    <t>0.0505</t>
  </si>
  <si>
    <t>0.2328</t>
  </si>
  <si>
    <t>0.362</t>
  </si>
  <si>
    <t>0.7046</t>
  </si>
  <si>
    <t>0.04</t>
  </si>
  <si>
    <t>0.0668</t>
  </si>
  <si>
    <t>0.1052</t>
  </si>
  <si>
    <t>0.2417</t>
  </si>
  <si>
    <t>0.5114</t>
  </si>
  <si>
    <t>0.8217</t>
  </si>
  <si>
    <t>0.0749</t>
  </si>
  <si>
    <t>0.0962</t>
  </si>
  <si>
    <t>0.1206</t>
  </si>
  <si>
    <t>0.1541</t>
  </si>
  <si>
    <t>0.2075</t>
  </si>
  <si>
    <t>0.2439</t>
  </si>
  <si>
    <t>0.2706</t>
  </si>
  <si>
    <t>0.3067</t>
  </si>
  <si>
    <t>0.3406</t>
  </si>
  <si>
    <t>0.0679</t>
  </si>
  <si>
    <t>0.1077</t>
  </si>
  <si>
    <t>0.1482</t>
  </si>
  <si>
    <t>0.244</t>
  </si>
  <si>
    <t>0.5217</t>
  </si>
  <si>
    <t>0.8294</t>
  </si>
  <si>
    <t>0.0653</t>
  </si>
  <si>
    <t>0.0978</t>
  </si>
  <si>
    <t>0.1194</t>
  </si>
  <si>
    <t>0.2077</t>
  </si>
  <si>
    <t>0.2437</t>
  </si>
  <si>
    <t>0.2682</t>
  </si>
  <si>
    <t>0.294</t>
  </si>
  <si>
    <t>0.2992</t>
  </si>
  <si>
    <t>0.0691</t>
  </si>
  <si>
    <t>0.1072</t>
  </si>
  <si>
    <t>0.15</t>
  </si>
  <si>
    <t>0.2495</t>
  </si>
  <si>
    <t>0.5306</t>
  </si>
  <si>
    <t>0.8419</t>
  </si>
  <si>
    <t>0.0982</t>
  </si>
  <si>
    <t>0.1222</t>
  </si>
  <si>
    <t>0.1582</t>
  </si>
  <si>
    <t>0.2124</t>
  </si>
  <si>
    <t>0.2506</t>
  </si>
  <si>
    <t>0.2698</t>
  </si>
  <si>
    <t>0.3052</t>
  </si>
  <si>
    <t>0.3366</t>
  </si>
  <si>
    <t>0.0396</t>
  </si>
  <si>
    <t>0.0913</t>
  </si>
  <si>
    <t>0.2284</t>
  </si>
  <si>
    <t>0.3654</t>
  </si>
  <si>
    <t>0.6948</t>
  </si>
  <si>
    <t>0.041</t>
  </si>
  <si>
    <t>0.2293</t>
  </si>
  <si>
    <t>0.3593</t>
  </si>
  <si>
    <t>0.7108</t>
  </si>
  <si>
    <t>0.0448</t>
  </si>
  <si>
    <t>0.0434</t>
  </si>
  <si>
    <t>0.0433</t>
  </si>
  <si>
    <t>0.3619</t>
  </si>
  <si>
    <t>0.7044</t>
  </si>
  <si>
    <t>0.0411</t>
  </si>
  <si>
    <t>0.0654</t>
  </si>
  <si>
    <t>0.102</t>
  </si>
  <si>
    <t>0.1439</t>
  </si>
  <si>
    <t>0.2349</t>
  </si>
  <si>
    <t>0.4999</t>
  </si>
  <si>
    <t>0.8063</t>
  </si>
  <si>
    <t>0.0689</t>
  </si>
  <si>
    <t>0.0996</t>
  </si>
  <si>
    <t>0.1253</t>
  </si>
  <si>
    <t>0.1614</t>
  </si>
  <si>
    <t>0.2182</t>
  </si>
  <si>
    <t>0.2869</t>
  </si>
  <si>
    <t>0.3257</t>
  </si>
  <si>
    <t>0.066</t>
  </si>
  <si>
    <t>0.1039</t>
  </si>
  <si>
    <t>0.1432</t>
  </si>
  <si>
    <t>0.2367</t>
  </si>
  <si>
    <t>0.51</t>
  </si>
  <si>
    <t>0.8145</t>
  </si>
  <si>
    <t>0.0322</t>
  </si>
  <si>
    <t>0.067</t>
  </si>
  <si>
    <t>0.101</t>
  </si>
  <si>
    <t>0.124</t>
  </si>
  <si>
    <t>0.1632</t>
  </si>
  <si>
    <t>0.2186</t>
  </si>
  <si>
    <t>0.2576</t>
  </si>
  <si>
    <t>0.3126</t>
  </si>
  <si>
    <t>0.3187</t>
  </si>
  <si>
    <t>0.104</t>
  </si>
  <si>
    <t>0.1451</t>
  </si>
  <si>
    <t>0.2421</t>
  </si>
  <si>
    <t>0.5194</t>
  </si>
  <si>
    <t>0.8254</t>
  </si>
  <si>
    <t>0.0328</t>
  </si>
  <si>
    <t>0.0726</t>
  </si>
  <si>
    <t>0.1016</t>
  </si>
  <si>
    <t>0.1268</t>
  </si>
  <si>
    <t>0.1654</t>
  </si>
  <si>
    <t>0.2232</t>
  </si>
  <si>
    <t>0.2616</t>
  </si>
  <si>
    <t>0.286</t>
  </si>
  <si>
    <t>0.324</t>
  </si>
  <si>
    <t>0.3592</t>
  </si>
  <si>
    <t>0.0912</t>
  </si>
  <si>
    <t>0.3652</t>
  </si>
  <si>
    <t>0.6946</t>
  </si>
  <si>
    <t>0.0409</t>
  </si>
  <si>
    <t>0.0928</t>
  </si>
  <si>
    <t>0.3589</t>
  </si>
  <si>
    <t>0.7101</t>
  </si>
  <si>
    <t>0.0401</t>
  </si>
  <si>
    <t>0.1557</t>
  </si>
  <si>
    <t>0.231</t>
  </si>
  <si>
    <t>0.3616</t>
  </si>
  <si>
    <t>0.7038</t>
  </si>
  <si>
    <t>0.0383</t>
  </si>
  <si>
    <t>0.0402</t>
  </si>
  <si>
    <t>0.0636</t>
  </si>
  <si>
    <t>0.099</t>
  </si>
  <si>
    <t>0.1395</t>
  </si>
  <si>
    <t>0.4887</t>
  </si>
  <si>
    <t>0.7919</t>
  </si>
  <si>
    <t>0.0702</t>
  </si>
  <si>
    <t>0.1024</t>
  </si>
  <si>
    <t>0.1293</t>
  </si>
  <si>
    <t>0.1675</t>
  </si>
  <si>
    <t>0.2283</t>
  </si>
  <si>
    <t>0.2704</t>
  </si>
  <si>
    <t>0.3021</t>
  </si>
  <si>
    <t>0.3439</t>
  </si>
  <si>
    <t>0.3843</t>
  </si>
  <si>
    <t>0.0644</t>
  </si>
  <si>
    <t>0.1387</t>
  </si>
  <si>
    <t>0.23</t>
  </si>
  <si>
    <t>0.4989</t>
  </si>
  <si>
    <t>0.8003</t>
  </si>
  <si>
    <t>0.1693</t>
  </si>
  <si>
    <t>0.229</t>
  </si>
  <si>
    <t>0.3301</t>
  </si>
  <si>
    <t>0.3371</t>
  </si>
  <si>
    <t>0.1406</t>
  </si>
  <si>
    <t>0.2356</t>
  </si>
  <si>
    <t>0.5077</t>
  </si>
  <si>
    <t>0.8079</t>
  </si>
  <si>
    <t>0.1042</t>
  </si>
  <si>
    <t>0.1313</t>
  </si>
  <si>
    <t>0.1717</t>
  </si>
  <si>
    <t>0.2329</t>
  </si>
  <si>
    <t>0.2711</t>
  </si>
  <si>
    <t>0.3004</t>
  </si>
  <si>
    <t>0.342</t>
  </si>
  <si>
    <t>0.3796</t>
  </si>
  <si>
    <t>0.1562</t>
  </si>
  <si>
    <t>0.228</t>
  </si>
  <si>
    <t>0.3647</t>
  </si>
  <si>
    <t>0.6936</t>
  </si>
  <si>
    <t>0.1549</t>
  </si>
  <si>
    <t>0.711</t>
  </si>
  <si>
    <t>0.0438</t>
  </si>
  <si>
    <t>0.0427</t>
  </si>
  <si>
    <t>0.2305</t>
  </si>
  <si>
    <t>0.0623</t>
  </si>
  <si>
    <t>0.0964</t>
  </si>
  <si>
    <t>0.1355</t>
  </si>
  <si>
    <t>0.2222</t>
  </si>
  <si>
    <t>0.4788</t>
  </si>
  <si>
    <t>0.7787</t>
  </si>
  <si>
    <t>0.0716</t>
  </si>
  <si>
    <t>0.1051</t>
  </si>
  <si>
    <t>0.1333</t>
  </si>
  <si>
    <t>0.1736</t>
  </si>
  <si>
    <t>0.238</t>
  </si>
  <si>
    <t>0.2831</t>
  </si>
  <si>
    <t>0.3168</t>
  </si>
  <si>
    <t>0.3612</t>
  </si>
  <si>
    <t>0.4048</t>
  </si>
  <si>
    <t>0.0631</t>
  </si>
  <si>
    <t>0.0991</t>
  </si>
  <si>
    <t>0.135</t>
  </si>
  <si>
    <t>0.2239</t>
  </si>
  <si>
    <t>0.4889</t>
  </si>
  <si>
    <t>0.7869</t>
  </si>
  <si>
    <t>0.0704</t>
  </si>
  <si>
    <t>0.1064</t>
  </si>
  <si>
    <t>0.132</t>
  </si>
  <si>
    <t>0.1751</t>
  </si>
  <si>
    <t>0.2388</t>
  </si>
  <si>
    <t>0.2836</t>
  </si>
  <si>
    <t>0.3136</t>
  </si>
  <si>
    <t>0.347</t>
  </si>
  <si>
    <t>0.355</t>
  </si>
  <si>
    <t>0.0643</t>
  </si>
  <si>
    <t>0.0988</t>
  </si>
  <si>
    <t>0.2297</t>
  </si>
  <si>
    <t>0.4976</t>
  </si>
  <si>
    <t>0.7916</t>
  </si>
  <si>
    <t>0.033</t>
  </si>
  <si>
    <t>0.0758</t>
  </si>
  <si>
    <t>0.1069</t>
  </si>
  <si>
    <t>0.1346</t>
  </si>
  <si>
    <t>0.1776</t>
  </si>
  <si>
    <t>0.2429</t>
  </si>
  <si>
    <t>0.2819</t>
  </si>
  <si>
    <t>0.3148</t>
  </si>
  <si>
    <t>0.3595</t>
  </si>
  <si>
    <t>0.3988</t>
  </si>
  <si>
    <t>0.2274</t>
  </si>
  <si>
    <t>0.6931</t>
  </si>
  <si>
    <t>0.0421</t>
  </si>
  <si>
    <t>0.093</t>
  </si>
  <si>
    <t>0.2288</t>
  </si>
  <si>
    <t>0.3611</t>
  </si>
  <si>
    <t>0.7109</t>
  </si>
  <si>
    <t>0.0394</t>
  </si>
  <si>
    <t>0.0444</t>
  </si>
  <si>
    <t>0.0393</t>
  </si>
  <si>
    <t>0.1553</t>
  </si>
  <si>
    <t>0.3613</t>
  </si>
  <si>
    <t>0.7035</t>
  </si>
  <si>
    <t>0.0392</t>
  </si>
  <si>
    <t>0.0612</t>
  </si>
  <si>
    <t>0.0941</t>
  </si>
  <si>
    <t>0.2168</t>
  </si>
  <si>
    <t>0.4701</t>
  </si>
  <si>
    <t>0.7669</t>
  </si>
  <si>
    <t>0.074</t>
  </si>
  <si>
    <t>0.1364</t>
  </si>
  <si>
    <t>0.1789</t>
  </si>
  <si>
    <t>0.2463</t>
  </si>
  <si>
    <t>0.2943</t>
  </si>
  <si>
    <t>0.3296</t>
  </si>
  <si>
    <t>0.3767</t>
  </si>
  <si>
    <t>0.4232</t>
  </si>
  <si>
    <t>0.0618</t>
  </si>
  <si>
    <t>0.0969</t>
  </si>
  <si>
    <t>0.1314</t>
  </si>
  <si>
    <t>0.2192</t>
  </si>
  <si>
    <t>0.4809</t>
  </si>
  <si>
    <t>0.775</t>
  </si>
  <si>
    <t>0.0714</t>
  </si>
  <si>
    <t>0.109</t>
  </si>
  <si>
    <t>0.1352</t>
  </si>
  <si>
    <t>0.2489</t>
  </si>
  <si>
    <t>0.2935</t>
  </si>
  <si>
    <t>0.3263</t>
  </si>
  <si>
    <t>0.3624</t>
  </si>
  <si>
    <t>0.3711</t>
  </si>
  <si>
    <t>0.0634</t>
  </si>
  <si>
    <t>0.2249</t>
  </si>
  <si>
    <t>0.4885</t>
  </si>
  <si>
    <t>0.7783</t>
  </si>
  <si>
    <t>0.138</t>
  </si>
  <si>
    <t>0.1825</t>
  </si>
  <si>
    <t>0.2509</t>
  </si>
  <si>
    <t>0.2928</t>
  </si>
  <si>
    <t>0.3275</t>
  </si>
  <si>
    <t>0.3748</t>
  </si>
  <si>
    <t>0.4161</t>
  </si>
  <si>
    <t>0.2277</t>
  </si>
  <si>
    <t>0.364</t>
  </si>
  <si>
    <t>0.6928</t>
  </si>
  <si>
    <t>0.1548</t>
  </si>
  <si>
    <t>0.2285</t>
  </si>
  <si>
    <t>0.0447</t>
  </si>
  <si>
    <t>0.0435</t>
  </si>
  <si>
    <t>0.0415</t>
  </si>
  <si>
    <t>0.091</t>
  </si>
  <si>
    <t>0.155</t>
  </si>
  <si>
    <t>0.7032</t>
  </si>
  <si>
    <t>0.0602</t>
  </si>
  <si>
    <t>0.0921</t>
  </si>
  <si>
    <t>0.1288</t>
  </si>
  <si>
    <t>0.4608</t>
  </si>
  <si>
    <t>0.755</t>
  </si>
  <si>
    <t>0.0735</t>
  </si>
  <si>
    <t>0.1396</t>
  </si>
  <si>
    <t>0.1842</t>
  </si>
  <si>
    <t>0.2545</t>
  </si>
  <si>
    <t>0.3049</t>
  </si>
  <si>
    <t>0.3423</t>
  </si>
  <si>
    <t>0.3921</t>
  </si>
  <si>
    <t>0.4412</t>
  </si>
  <si>
    <t>0.0608</t>
  </si>
  <si>
    <t>0.0942</t>
  </si>
  <si>
    <t>0.1284</t>
  </si>
  <si>
    <t>0.2136</t>
  </si>
  <si>
    <t>0.4743</t>
  </si>
  <si>
    <t>0.7635</t>
  </si>
  <si>
    <t>0.0324</t>
  </si>
  <si>
    <t>0.0732</t>
  </si>
  <si>
    <t>0.185</t>
  </si>
  <si>
    <t>0.2586</t>
  </si>
  <si>
    <t>0.3047</t>
  </si>
  <si>
    <t>0.3392</t>
  </si>
  <si>
    <t>0.3774</t>
  </si>
  <si>
    <t>0.3868</t>
  </si>
  <si>
    <t>0.0628</t>
  </si>
  <si>
    <t>0.0939</t>
  </si>
  <si>
    <t>0.1302</t>
  </si>
  <si>
    <t>0.2196</t>
  </si>
  <si>
    <t>0.4798</t>
  </si>
  <si>
    <t>0.7672</t>
  </si>
  <si>
    <t>0.0766</t>
  </si>
  <si>
    <t>0.1113</t>
  </si>
  <si>
    <t>0.1408</t>
  </si>
  <si>
    <t>0.2594</t>
  </si>
  <si>
    <t>0.3037</t>
  </si>
  <si>
    <t>0.3401</t>
  </si>
  <si>
    <t>0.39</t>
  </si>
  <si>
    <t>0.4331</t>
  </si>
  <si>
    <t>0.0926</t>
  </si>
  <si>
    <t>0.1552</t>
  </si>
  <si>
    <t>0.3639</t>
  </si>
  <si>
    <t>0.6925</t>
  </si>
  <si>
    <t>0.0431</t>
  </si>
  <si>
    <t>0.7104</t>
  </si>
  <si>
    <t>0.0439</t>
  </si>
  <si>
    <t>0.0404</t>
  </si>
  <si>
    <t>0.0398</t>
  </si>
  <si>
    <t>0.0902</t>
  </si>
  <si>
    <t>0.1261</t>
  </si>
  <si>
    <t>0.2078</t>
  </si>
  <si>
    <t>0.453</t>
  </si>
  <si>
    <t>0.7445</t>
  </si>
  <si>
    <t>0.0744</t>
  </si>
  <si>
    <t>0.1109</t>
  </si>
  <si>
    <t>0.1422</t>
  </si>
  <si>
    <t>0.1878</t>
  </si>
  <si>
    <t>0.262</t>
  </si>
  <si>
    <t>0.3147</t>
  </si>
  <si>
    <t>0.3542</t>
  </si>
  <si>
    <t>0.4062</t>
  </si>
  <si>
    <t>0.4579</t>
  </si>
  <si>
    <t>0.0598</t>
  </si>
  <si>
    <t>0.1254</t>
  </si>
  <si>
    <t>0.2089</t>
  </si>
  <si>
    <t>0.4659</t>
  </si>
  <si>
    <t>0.7531</t>
  </si>
  <si>
    <t>0.0736</t>
  </si>
  <si>
    <t>0.1126</t>
  </si>
  <si>
    <t>0.1893</t>
  </si>
  <si>
    <t>0.2654</t>
  </si>
  <si>
    <t>0.314</t>
  </si>
  <si>
    <t>0.3506</t>
  </si>
  <si>
    <t>0.3909</t>
  </si>
  <si>
    <t>0.4013</t>
  </si>
  <si>
    <t>0.1274</t>
  </si>
  <si>
    <t>0.2152</t>
  </si>
  <si>
    <t>0.4716</t>
  </si>
  <si>
    <t>0.7567</t>
  </si>
  <si>
    <t>0.077</t>
  </si>
  <si>
    <t>0.113</t>
  </si>
  <si>
    <t>0.1434</t>
  </si>
  <si>
    <t>0.194</t>
  </si>
  <si>
    <t>0.2673</t>
  </si>
  <si>
    <t>0.3133</t>
  </si>
  <si>
    <t>0.3512</t>
  </si>
  <si>
    <t>0.4039</t>
  </si>
  <si>
    <t>0.4498</t>
  </si>
  <si>
    <t>0.2276</t>
  </si>
  <si>
    <t>0.3637</t>
  </si>
  <si>
    <t>0.1543</t>
  </si>
  <si>
    <t>0.3576</t>
  </si>
  <si>
    <t>0.7095</t>
  </si>
  <si>
    <t>0.0455</t>
  </si>
  <si>
    <t>0.0443</t>
  </si>
  <si>
    <t>0.0412</t>
  </si>
  <si>
    <t>0.0908</t>
  </si>
  <si>
    <t>0.1546</t>
  </si>
  <si>
    <t>0.2294</t>
  </si>
  <si>
    <t>0.361</t>
  </si>
  <si>
    <t>0.7029</t>
  </si>
  <si>
    <t>0.0397</t>
  </si>
  <si>
    <t>0.0587</t>
  </si>
  <si>
    <t>0.0887</t>
  </si>
  <si>
    <t>0.1235</t>
  </si>
  <si>
    <t>0.2019</t>
  </si>
  <si>
    <t>0.4453</t>
  </si>
  <si>
    <t>0.7341</t>
  </si>
  <si>
    <t>0.0752</t>
  </si>
  <si>
    <t>0.1124</t>
  </si>
  <si>
    <t>0.1445</t>
  </si>
  <si>
    <t>0.1909</t>
  </si>
  <si>
    <t>0.2686</t>
  </si>
  <si>
    <t>0.3236</t>
  </si>
  <si>
    <t>0.4192</t>
  </si>
  <si>
    <t>0.473</t>
  </si>
  <si>
    <t>0.0905</t>
  </si>
  <si>
    <t>0.1231</t>
  </si>
  <si>
    <t>0.2046</t>
  </si>
  <si>
    <t>0.4576</t>
  </si>
  <si>
    <t>0.743</t>
  </si>
  <si>
    <t>0.143</t>
  </si>
  <si>
    <t>0.1931</t>
  </si>
  <si>
    <t>0.2708</t>
  </si>
  <si>
    <t>0.3231</t>
  </si>
  <si>
    <t>0.3614</t>
  </si>
  <si>
    <t>0.4038</t>
  </si>
  <si>
    <t>0.4149</t>
  </si>
  <si>
    <t>0.0597</t>
  </si>
  <si>
    <t>0.0907</t>
  </si>
  <si>
    <t>0.1248</t>
  </si>
  <si>
    <t>0.2126</t>
  </si>
  <si>
    <t>0.4642</t>
  </si>
  <si>
    <t>0.7465</t>
  </si>
  <si>
    <t>0.0767</t>
  </si>
  <si>
    <t>0.1146</t>
  </si>
  <si>
    <t>0.1969</t>
  </si>
  <si>
    <t>0.2732</t>
  </si>
  <si>
    <t>0.3219</t>
  </si>
  <si>
    <t>0.4167</t>
  </si>
  <si>
    <t>0.4644</t>
  </si>
  <si>
    <t>0.0906</t>
  </si>
  <si>
    <t>0.2271</t>
  </si>
  <si>
    <t>0.3633</t>
  </si>
  <si>
    <t>0.6919</t>
  </si>
  <si>
    <t>0.0389</t>
  </si>
  <si>
    <t>0.0445</t>
  </si>
  <si>
    <t>0.7098</t>
  </si>
  <si>
    <t>0.0458</t>
  </si>
  <si>
    <t>0.0416</t>
  </si>
  <si>
    <t>0.1545</t>
  </si>
  <si>
    <t>0.3608</t>
  </si>
  <si>
    <t>0.7031</t>
  </si>
  <si>
    <t>0.0403</t>
  </si>
  <si>
    <t>0.1212</t>
  </si>
  <si>
    <t>0.1979</t>
  </si>
  <si>
    <t>0.4387</t>
  </si>
  <si>
    <t>0.725</t>
  </si>
  <si>
    <t>0.0756</t>
  </si>
  <si>
    <t>0.1468</t>
  </si>
  <si>
    <t>0.1945</t>
  </si>
  <si>
    <t>0.2752</t>
  </si>
  <si>
    <t>0.3324</t>
  </si>
  <si>
    <t>0.3754</t>
  </si>
  <si>
    <t>0.4318</t>
  </si>
  <si>
    <t>0.4881</t>
  </si>
  <si>
    <t>0.0583</t>
  </si>
  <si>
    <t>0.0892</t>
  </si>
  <si>
    <t>0.449</t>
  </si>
  <si>
    <t>0.7337</t>
  </si>
  <si>
    <t>0.0751</t>
  </si>
  <si>
    <t>0.1155</t>
  </si>
  <si>
    <t>0.1966</t>
  </si>
  <si>
    <t>0.2761</t>
  </si>
  <si>
    <t>0.3318</t>
  </si>
  <si>
    <t>0.3717</t>
  </si>
  <si>
    <t>0.4159</t>
  </si>
  <si>
    <t>0.428</t>
  </si>
  <si>
    <t>0.0577</t>
  </si>
  <si>
    <t>0.089</t>
  </si>
  <si>
    <t>0.1226</t>
  </si>
  <si>
    <t>0.2071</t>
  </si>
  <si>
    <t>0.4571</t>
  </si>
  <si>
    <t>0.7368</t>
  </si>
  <si>
    <t>0.2799</t>
  </si>
  <si>
    <t>0.3306</t>
  </si>
  <si>
    <t>0.3721</t>
  </si>
  <si>
    <t>0.4296</t>
  </si>
  <si>
    <t>0.479</t>
  </si>
  <si>
    <t>0.2275</t>
  </si>
  <si>
    <t>0.3632</t>
  </si>
  <si>
    <t>0.6918</t>
  </si>
  <si>
    <t>0.0449</t>
  </si>
  <si>
    <t>0.2281</t>
  </si>
  <si>
    <t>0.3578</t>
  </si>
  <si>
    <t>0.71</t>
  </si>
  <si>
    <t>0.046</t>
  </si>
  <si>
    <t>0.045</t>
  </si>
  <si>
    <t>0.0857</t>
  </si>
  <si>
    <t>0.1191</t>
  </si>
  <si>
    <t>0.1942</t>
  </si>
  <si>
    <t>0.4313</t>
  </si>
  <si>
    <t>0.7154</t>
  </si>
  <si>
    <t>0.9931</t>
  </si>
  <si>
    <t>0.0763</t>
  </si>
  <si>
    <t>0.149</t>
  </si>
  <si>
    <t>0.1984</t>
  </si>
  <si>
    <t>0.282</t>
  </si>
  <si>
    <t>0.3413</t>
  </si>
  <si>
    <t>0.386</t>
  </si>
  <si>
    <t>0.4446</t>
  </si>
  <si>
    <t>0.5033</t>
  </si>
  <si>
    <t>0.0575</t>
  </si>
  <si>
    <t>0.0876</t>
  </si>
  <si>
    <t>0.1182</t>
  </si>
  <si>
    <t>0.1968</t>
  </si>
  <si>
    <t>0.4416</t>
  </si>
  <si>
    <t>0.724</t>
  </si>
  <si>
    <t>0.0757</t>
  </si>
  <si>
    <t>0.118</t>
  </si>
  <si>
    <t>0.1477</t>
  </si>
  <si>
    <t>0.2003</t>
  </si>
  <si>
    <t>0.341</t>
  </si>
  <si>
    <t>0.3824</t>
  </si>
  <si>
    <t>0.4286</t>
  </si>
  <si>
    <t>0.4417</t>
  </si>
  <si>
    <t>0.0573</t>
  </si>
  <si>
    <t>0.0979</t>
  </si>
  <si>
    <t>0.2033</t>
  </si>
  <si>
    <t>0.4497</t>
  </si>
  <si>
    <t>0.7282</t>
  </si>
  <si>
    <t>0.1174</t>
  </si>
  <si>
    <t>0.1503</t>
  </si>
  <si>
    <t>0.2036</t>
  </si>
  <si>
    <t>0.2864</t>
  </si>
  <si>
    <t>0.3396</t>
  </si>
  <si>
    <t>0.3827</t>
  </si>
  <si>
    <t>0.4423</t>
  </si>
  <si>
    <t>0.4938</t>
  </si>
  <si>
    <t>0.1544</t>
  </si>
  <si>
    <t>0.2272</t>
  </si>
  <si>
    <t>0.6926</t>
  </si>
  <si>
    <t>0.0456</t>
  </si>
  <si>
    <t>0.3585</t>
  </si>
  <si>
    <t>0.7084</t>
  </si>
  <si>
    <t>0.0473</t>
  </si>
  <si>
    <t>0.0453</t>
  </si>
  <si>
    <t>0.0728</t>
  </si>
  <si>
    <t>0.0904</t>
  </si>
  <si>
    <t>0.7026</t>
  </si>
  <si>
    <t>0.0406</t>
  </si>
  <si>
    <t>0.0569</t>
  </si>
  <si>
    <t>0.117</t>
  </si>
  <si>
    <t>0.1908</t>
  </si>
  <si>
    <t>0.4249</t>
  </si>
  <si>
    <t>0.7067</t>
  </si>
  <si>
    <t>0.982</t>
  </si>
  <si>
    <t>0.0768</t>
  </si>
  <si>
    <t>0.1167</t>
  </si>
  <si>
    <t>0.1508</t>
  </si>
  <si>
    <t>0.2013</t>
  </si>
  <si>
    <t>0.2873</t>
  </si>
  <si>
    <t>0.3491</t>
  </si>
  <si>
    <t>0.3953</t>
  </si>
  <si>
    <t>0.4561</t>
  </si>
  <si>
    <t>0.517</t>
  </si>
  <si>
    <t>0.0568</t>
  </si>
  <si>
    <t>0.0865</t>
  </si>
  <si>
    <t>0.1933</t>
  </si>
  <si>
    <t>0.435</t>
  </si>
  <si>
    <t>0.9893</t>
  </si>
  <si>
    <t>0.1492</t>
  </si>
  <si>
    <t>0.2034</t>
  </si>
  <si>
    <t>0.2881</t>
  </si>
  <si>
    <t>0.3489</t>
  </si>
  <si>
    <t>0.3916</t>
  </si>
  <si>
    <t>0.4395</t>
  </si>
  <si>
    <t>0.4537</t>
  </si>
  <si>
    <t>0.0567</t>
  </si>
  <si>
    <t>0.0867</t>
  </si>
  <si>
    <t>0.1183</t>
  </si>
  <si>
    <t>0.1994</t>
  </si>
  <si>
    <t>0.4436</t>
  </si>
  <si>
    <t>0.719</t>
  </si>
  <si>
    <t>0.9927</t>
  </si>
  <si>
    <t>0.0332</t>
  </si>
  <si>
    <t>0.0781</t>
  </si>
  <si>
    <t>0.1186</t>
  </si>
  <si>
    <t>0.1522</t>
  </si>
  <si>
    <t>0.2064</t>
  </si>
  <si>
    <t>0.3474</t>
  </si>
  <si>
    <t>0.392</t>
  </si>
  <si>
    <t>0.4541</t>
  </si>
  <si>
    <t>0.5076</t>
  </si>
  <si>
    <t>0.691</t>
  </si>
  <si>
    <t>0.0461</t>
  </si>
  <si>
    <t>0.1631</t>
  </si>
  <si>
    <t>0.3581</t>
  </si>
  <si>
    <t>0.7074</t>
  </si>
  <si>
    <t>0.0903</t>
  </si>
  <si>
    <t>0.3598</t>
  </si>
  <si>
    <t>0.0563</t>
  </si>
  <si>
    <t>0.0835</t>
  </si>
  <si>
    <t>0.4189</t>
  </si>
  <si>
    <t>0.6987</t>
  </si>
  <si>
    <t>0.9719</t>
  </si>
  <si>
    <t>0.0774</t>
  </si>
  <si>
    <t>0.1529</t>
  </si>
  <si>
    <t>0.2048</t>
  </si>
  <si>
    <t>0.2942</t>
  </si>
  <si>
    <t>0.3574</t>
  </si>
  <si>
    <t>0.405</t>
  </si>
  <si>
    <t>0.468</t>
  </si>
  <si>
    <t>0.5314</t>
  </si>
  <si>
    <t>0.0565</t>
  </si>
  <si>
    <t>0.0853</t>
  </si>
  <si>
    <t>0.1145</t>
  </si>
  <si>
    <t>0.1903</t>
  </si>
  <si>
    <t>0.4285</t>
  </si>
  <si>
    <t>0.707</t>
  </si>
  <si>
    <t>0.9793</t>
  </si>
  <si>
    <t>0.078</t>
  </si>
  <si>
    <t>0.1199</t>
  </si>
  <si>
    <t>0.1515</t>
  </si>
  <si>
    <t>0.2068</t>
  </si>
  <si>
    <t>0.2968</t>
  </si>
  <si>
    <t>0.3567</t>
  </si>
  <si>
    <t>0.4514</t>
  </si>
  <si>
    <t>0.4663</t>
  </si>
  <si>
    <t>0.0559</t>
  </si>
  <si>
    <t>0.1163</t>
  </si>
  <si>
    <t>0.196</t>
  </si>
  <si>
    <t>0.438</t>
  </si>
  <si>
    <t>0.9822</t>
  </si>
  <si>
    <t>0.0783</t>
  </si>
  <si>
    <t>0.2098</t>
  </si>
  <si>
    <t>0.2988</t>
  </si>
  <si>
    <t>0.3554</t>
  </si>
  <si>
    <t>0.4019</t>
  </si>
  <si>
    <t>0.4658</t>
  </si>
  <si>
    <t>0.5211</t>
  </si>
  <si>
    <t>0.0901</t>
  </si>
  <si>
    <t>0.1542</t>
  </si>
  <si>
    <t>0.6909</t>
  </si>
  <si>
    <t>0.0464</t>
  </si>
  <si>
    <t>0.0466</t>
  </si>
  <si>
    <t>0.0414</t>
  </si>
  <si>
    <t>0.7036</t>
  </si>
  <si>
    <t>0.042</t>
  </si>
  <si>
    <t>0.0821</t>
  </si>
  <si>
    <t>0.1134</t>
  </si>
  <si>
    <t>0.1843</t>
  </si>
  <si>
    <t>0.4128</t>
  </si>
  <si>
    <t>0.6903</t>
  </si>
  <si>
    <t>0.9625</t>
  </si>
  <si>
    <t>0.0778</t>
  </si>
  <si>
    <t>0.1189</t>
  </si>
  <si>
    <t>0.299</t>
  </si>
  <si>
    <t>0.3646</t>
  </si>
  <si>
    <t>0.4146</t>
  </si>
  <si>
    <t>0.4791</t>
  </si>
  <si>
    <t>0.544</t>
  </si>
  <si>
    <t>0.0843</t>
  </si>
  <si>
    <t>0.1136</t>
  </si>
  <si>
    <t>0.1872</t>
  </si>
  <si>
    <t>0.4231</t>
  </si>
  <si>
    <t>0.6988</t>
  </si>
  <si>
    <t>0.9697</t>
  </si>
  <si>
    <t>0.0793</t>
  </si>
  <si>
    <t>0.2095</t>
  </si>
  <si>
    <t>0.2995</t>
  </si>
  <si>
    <t>0.3645</t>
  </si>
  <si>
    <t>0.41</t>
  </si>
  <si>
    <t>0.4622</t>
  </si>
  <si>
    <t>0.4773</t>
  </si>
  <si>
    <t>0.0554</t>
  </si>
  <si>
    <t>0.4316</t>
  </si>
  <si>
    <t>0.9732</t>
  </si>
  <si>
    <t>0.0329</t>
  </si>
  <si>
    <t>0.0789</t>
  </si>
  <si>
    <t>0.121</t>
  </si>
  <si>
    <t>0.2131</t>
  </si>
  <si>
    <t>0.3042</t>
  </si>
  <si>
    <t>0.3629</t>
  </si>
  <si>
    <t>0.4105</t>
  </si>
  <si>
    <t>0.4772</t>
  </si>
  <si>
    <t>0.5339</t>
  </si>
  <si>
    <t>0.0417</t>
  </si>
  <si>
    <t>0.09</t>
  </si>
  <si>
    <t>0.2264</t>
  </si>
  <si>
    <t>0.3621</t>
  </si>
  <si>
    <t>0.6906</t>
  </si>
  <si>
    <t>0.0918</t>
  </si>
  <si>
    <t>0.3577</t>
  </si>
  <si>
    <t>0.0471</t>
  </si>
  <si>
    <t>0.0465</t>
  </si>
  <si>
    <t>0.0478</t>
  </si>
  <si>
    <t>0.1538</t>
  </si>
  <si>
    <t>0.3591</t>
  </si>
  <si>
    <t>0.703</t>
  </si>
  <si>
    <t>0.0557</t>
  </si>
  <si>
    <t>0.0812</t>
  </si>
  <si>
    <t>0.1117</t>
  </si>
  <si>
    <t>0.1814</t>
  </si>
  <si>
    <t>0.4073</t>
  </si>
  <si>
    <t>0.6824</t>
  </si>
  <si>
    <t>0.953</t>
  </si>
  <si>
    <t>0.0782</t>
  </si>
  <si>
    <t>0.1196</t>
  </si>
  <si>
    <t>0.2103</t>
  </si>
  <si>
    <t>0.3038</t>
  </si>
  <si>
    <t>0.3716</t>
  </si>
  <si>
    <t>0.4222</t>
  </si>
  <si>
    <t>0.4893</t>
  </si>
  <si>
    <t>0.5566</t>
  </si>
  <si>
    <t>0.1111</t>
  </si>
  <si>
    <t>0.4171</t>
  </si>
  <si>
    <t>0.6917</t>
  </si>
  <si>
    <t>0.9599</t>
  </si>
  <si>
    <t>0.1214</t>
  </si>
  <si>
    <t>0.2125</t>
  </si>
  <si>
    <t>0.3046</t>
  </si>
  <si>
    <t>0.4184</t>
  </si>
  <si>
    <t>0.4718</t>
  </si>
  <si>
    <t>0.4879</t>
  </si>
  <si>
    <t>0.0548</t>
  </si>
  <si>
    <t>0.1128</t>
  </si>
  <si>
    <t>0.4253</t>
  </si>
  <si>
    <t>0.695</t>
  </si>
  <si>
    <t>0.9636</t>
  </si>
  <si>
    <t>0.0792</t>
  </si>
  <si>
    <t>0.122</t>
  </si>
  <si>
    <t>0.2159</t>
  </si>
  <si>
    <t>0.309</t>
  </si>
  <si>
    <t>0.3696</t>
  </si>
  <si>
    <t>0.4181</t>
  </si>
  <si>
    <t>0.4867</t>
  </si>
  <si>
    <t>0.5456</t>
  </si>
  <si>
    <t>0.2268</t>
  </si>
  <si>
    <t>0.3617</t>
  </si>
  <si>
    <t>0.0469</t>
  </si>
  <si>
    <t>0.3557</t>
  </si>
  <si>
    <t>0.7065</t>
  </si>
  <si>
    <t>0.0504</t>
  </si>
  <si>
    <t>0.1533</t>
  </si>
  <si>
    <t>0.055</t>
  </si>
  <si>
    <t>0.0803</t>
  </si>
  <si>
    <t>0.11</t>
  </si>
  <si>
    <t>0.1787</t>
  </si>
  <si>
    <t>0.4023</t>
  </si>
  <si>
    <t>0.6752</t>
  </si>
  <si>
    <t>0.9436</t>
  </si>
  <si>
    <t>0.079</t>
  </si>
  <si>
    <t>0.1208</t>
  </si>
  <si>
    <t>0.3094</t>
  </si>
  <si>
    <t>0.3794</t>
  </si>
  <si>
    <t>0.4315</t>
  </si>
  <si>
    <t>0.5005</t>
  </si>
  <si>
    <t>0.5694</t>
  </si>
  <si>
    <t>0.083</t>
  </si>
  <si>
    <t>0.1096</t>
  </si>
  <si>
    <t>0.4121</t>
  </si>
  <si>
    <t>0.684</t>
  </si>
  <si>
    <t>0.9515</t>
  </si>
  <si>
    <t>0.0784</t>
  </si>
  <si>
    <t>0.1225</t>
  </si>
  <si>
    <t>0.215</t>
  </si>
  <si>
    <t>0.3102</t>
  </si>
  <si>
    <t>0.3787</t>
  </si>
  <si>
    <t>0.4276</t>
  </si>
  <si>
    <t>0.4827</t>
  </si>
  <si>
    <t>0.4995</t>
  </si>
  <si>
    <t>0.0546</t>
  </si>
  <si>
    <t>0.0824</t>
  </si>
  <si>
    <t>0.1114</t>
  </si>
  <si>
    <t>0.1881</t>
  </si>
  <si>
    <t>0.42</t>
  </si>
  <si>
    <t>0.6876</t>
  </si>
  <si>
    <t>0.9548</t>
  </si>
  <si>
    <t>0.0334</t>
  </si>
  <si>
    <t>0.0797</t>
  </si>
  <si>
    <t>0.123</t>
  </si>
  <si>
    <t>0.1589</t>
  </si>
  <si>
    <t>0.2194</t>
  </si>
  <si>
    <t>0.315</t>
  </si>
  <si>
    <t>0.3773</t>
  </si>
  <si>
    <t>0.4274</t>
  </si>
  <si>
    <t>0.4982</t>
  </si>
  <si>
    <t>0.5585</t>
  </si>
  <si>
    <t>0.0424</t>
  </si>
  <si>
    <t>0.2267</t>
  </si>
  <si>
    <t>0.3618</t>
  </si>
  <si>
    <t>0.3561</t>
  </si>
  <si>
    <t>0.0495</t>
  </si>
  <si>
    <t>0.0474</t>
  </si>
  <si>
    <t>0.3588</t>
  </si>
  <si>
    <t>concentration ABTS</t>
  </si>
  <si>
    <t>Kontrolle</t>
  </si>
  <si>
    <t>Enzym</t>
  </si>
  <si>
    <t>25 µM</t>
  </si>
  <si>
    <t>25µM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</si>
</sst>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21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649D7-4459-4A33-9108-7B0152B81D8F}">
  <dimension ref="A2:AD201"/>
  <sheetViews>
    <sheetView tabSelected="1" topLeftCell="D1" workbookViewId="0">
      <selection activeCell="O4" sqref="O4:R8"/>
    </sheetView>
  </sheetViews>
  <sheetFormatPr baseColWidth="10" defaultRowHeight="14.25" x14ac:dyDescent="0.45"/>
  <cols>
    <col min="3" max="3" width="17.3984375" customWidth="1"/>
  </cols>
  <sheetData>
    <row r="2" spans="1:30" x14ac:dyDescent="0.45">
      <c r="E2" t="s">
        <v>1180</v>
      </c>
      <c r="I2" t="s">
        <v>1181</v>
      </c>
      <c r="M2" t="s">
        <v>1180</v>
      </c>
      <c r="Q2" t="s">
        <v>1181</v>
      </c>
    </row>
    <row r="3" spans="1:30" x14ac:dyDescent="0.45">
      <c r="C3" t="s">
        <v>1179</v>
      </c>
      <c r="D3" s="6">
        <v>0</v>
      </c>
      <c r="E3" s="6"/>
      <c r="F3" s="6"/>
      <c r="G3" s="5"/>
      <c r="H3" s="6">
        <v>0</v>
      </c>
      <c r="I3" s="6"/>
      <c r="J3" s="6"/>
      <c r="K3" s="5"/>
      <c r="L3" s="7"/>
      <c r="M3" t="s">
        <v>1182</v>
      </c>
      <c r="Q3" t="s">
        <v>1183</v>
      </c>
    </row>
    <row r="4" spans="1:30" x14ac:dyDescent="0.45">
      <c r="C4">
        <v>0</v>
      </c>
      <c r="D4" t="s">
        <v>0</v>
      </c>
      <c r="E4" t="s">
        <v>1</v>
      </c>
      <c r="F4" t="s">
        <v>18</v>
      </c>
      <c r="G4">
        <v>0</v>
      </c>
      <c r="H4" t="s">
        <v>34</v>
      </c>
      <c r="I4" t="s">
        <v>49</v>
      </c>
      <c r="J4" t="s">
        <v>42</v>
      </c>
      <c r="K4">
        <v>0</v>
      </c>
      <c r="L4" t="s">
        <v>71</v>
      </c>
      <c r="M4" t="s">
        <v>5</v>
      </c>
      <c r="N4" t="s">
        <v>22</v>
      </c>
      <c r="O4">
        <v>0</v>
      </c>
      <c r="P4" t="s">
        <v>39</v>
      </c>
      <c r="Q4" t="s">
        <v>54</v>
      </c>
      <c r="R4" t="s">
        <v>67</v>
      </c>
    </row>
    <row r="5" spans="1:30" x14ac:dyDescent="0.45">
      <c r="C5">
        <f>1.29*60</f>
        <v>77.400000000000006</v>
      </c>
      <c r="D5" t="s">
        <v>44</v>
      </c>
      <c r="E5" t="s">
        <v>41</v>
      </c>
      <c r="F5" t="s">
        <v>57</v>
      </c>
      <c r="G5">
        <f>1.29*60</f>
        <v>77.400000000000006</v>
      </c>
      <c r="H5" t="s">
        <v>48</v>
      </c>
      <c r="I5" t="s">
        <v>42</v>
      </c>
      <c r="J5" t="s">
        <v>143</v>
      </c>
      <c r="K5">
        <f>1.29*60</f>
        <v>77.400000000000006</v>
      </c>
      <c r="L5" t="s">
        <v>94</v>
      </c>
      <c r="M5" t="s">
        <v>110</v>
      </c>
      <c r="N5" t="s">
        <v>125</v>
      </c>
      <c r="O5">
        <f>1.29*60</f>
        <v>77.400000000000006</v>
      </c>
      <c r="P5" t="s">
        <v>141</v>
      </c>
      <c r="Q5" t="s">
        <v>150</v>
      </c>
      <c r="R5" t="s">
        <v>157</v>
      </c>
    </row>
    <row r="6" spans="1:30" x14ac:dyDescent="0.45">
      <c r="C6">
        <f>2.58*60</f>
        <v>154.80000000000001</v>
      </c>
      <c r="D6" t="s">
        <v>0</v>
      </c>
      <c r="E6" t="s">
        <v>142</v>
      </c>
      <c r="F6" t="s">
        <v>57</v>
      </c>
      <c r="G6">
        <f>2.58*60</f>
        <v>154.80000000000001</v>
      </c>
      <c r="H6" t="s">
        <v>209</v>
      </c>
      <c r="I6" t="s">
        <v>219</v>
      </c>
      <c r="J6" t="s">
        <v>42</v>
      </c>
      <c r="K6">
        <f>2.58*60</f>
        <v>154.80000000000001</v>
      </c>
      <c r="L6" t="s">
        <v>165</v>
      </c>
      <c r="M6" t="s">
        <v>181</v>
      </c>
      <c r="N6" t="s">
        <v>196</v>
      </c>
      <c r="O6">
        <f>2.58*60</f>
        <v>154.80000000000001</v>
      </c>
      <c r="P6" t="s">
        <v>214</v>
      </c>
      <c r="Q6" t="s">
        <v>222</v>
      </c>
      <c r="R6" t="s">
        <v>232</v>
      </c>
    </row>
    <row r="7" spans="1:30" x14ac:dyDescent="0.45">
      <c r="C7">
        <f>4.27*60</f>
        <v>256.2</v>
      </c>
      <c r="D7" t="s">
        <v>85</v>
      </c>
      <c r="E7" t="s">
        <v>1</v>
      </c>
      <c r="F7" t="s">
        <v>62</v>
      </c>
      <c r="G7">
        <f>4.27*60</f>
        <v>256.2</v>
      </c>
      <c r="H7" t="s">
        <v>90</v>
      </c>
      <c r="I7" t="s">
        <v>48</v>
      </c>
      <c r="J7" t="s">
        <v>292</v>
      </c>
      <c r="K7">
        <f>4.27*60</f>
        <v>256.2</v>
      </c>
      <c r="L7" t="s">
        <v>239</v>
      </c>
      <c r="M7" t="s">
        <v>251</v>
      </c>
      <c r="N7" t="s">
        <v>266</v>
      </c>
      <c r="O7">
        <f>4.27*60</f>
        <v>256.2</v>
      </c>
      <c r="P7" t="s">
        <v>282</v>
      </c>
      <c r="Q7" t="s">
        <v>288</v>
      </c>
      <c r="R7" t="s">
        <v>297</v>
      </c>
    </row>
    <row r="8" spans="1:30" x14ac:dyDescent="0.45">
      <c r="C8">
        <f>5.57*60</f>
        <v>334.20000000000005</v>
      </c>
      <c r="D8" t="s">
        <v>0</v>
      </c>
      <c r="E8" t="s">
        <v>58</v>
      </c>
      <c r="F8" t="s">
        <v>89</v>
      </c>
      <c r="G8">
        <f>5.57*60</f>
        <v>334.20000000000005</v>
      </c>
      <c r="H8" t="s">
        <v>343</v>
      </c>
      <c r="I8" t="s">
        <v>348</v>
      </c>
      <c r="J8" t="s">
        <v>42</v>
      </c>
      <c r="K8">
        <f>5.57*60</f>
        <v>334.20000000000005</v>
      </c>
      <c r="L8" t="s">
        <v>303</v>
      </c>
      <c r="M8" t="s">
        <v>317</v>
      </c>
      <c r="N8" t="s">
        <v>331</v>
      </c>
      <c r="O8">
        <f>5.57*60</f>
        <v>334.20000000000005</v>
      </c>
      <c r="P8" t="s">
        <v>347</v>
      </c>
      <c r="Q8" t="s">
        <v>351</v>
      </c>
      <c r="R8" t="s">
        <v>67</v>
      </c>
    </row>
    <row r="9" spans="1:30" x14ac:dyDescent="0.45">
      <c r="C9">
        <f>7.26*60</f>
        <v>435.59999999999997</v>
      </c>
      <c r="D9" t="s">
        <v>298</v>
      </c>
      <c r="E9" t="s">
        <v>43</v>
      </c>
      <c r="F9" t="s">
        <v>160</v>
      </c>
      <c r="G9">
        <f>7.26*60</f>
        <v>435.59999999999997</v>
      </c>
      <c r="H9" t="s">
        <v>401</v>
      </c>
      <c r="I9" t="s">
        <v>143</v>
      </c>
      <c r="J9" t="s">
        <v>410</v>
      </c>
      <c r="K9">
        <f>7.26*60</f>
        <v>435.59999999999997</v>
      </c>
      <c r="L9" s="1"/>
      <c r="M9" s="1"/>
      <c r="N9" s="1"/>
      <c r="O9">
        <f>7.26*60</f>
        <v>435.59999999999997</v>
      </c>
      <c r="P9" s="1"/>
    </row>
    <row r="10" spans="1:30" x14ac:dyDescent="0.45">
      <c r="C10">
        <f>8.55*60</f>
        <v>513</v>
      </c>
      <c r="D10" t="s">
        <v>298</v>
      </c>
      <c r="E10" t="s">
        <v>43</v>
      </c>
      <c r="F10" t="s">
        <v>162</v>
      </c>
      <c r="H10" t="s">
        <v>457</v>
      </c>
      <c r="I10" t="s">
        <v>143</v>
      </c>
      <c r="J10" t="s">
        <v>34</v>
      </c>
    </row>
    <row r="11" spans="1:30" x14ac:dyDescent="0.45">
      <c r="C11">
        <f>10.24*60</f>
        <v>614.4</v>
      </c>
      <c r="D11" t="s">
        <v>298</v>
      </c>
      <c r="E11" t="s">
        <v>43</v>
      </c>
      <c r="F11" t="s">
        <v>162</v>
      </c>
      <c r="H11" t="s">
        <v>49</v>
      </c>
      <c r="I11" t="s">
        <v>233</v>
      </c>
      <c r="J11" t="s">
        <v>88</v>
      </c>
    </row>
    <row r="15" spans="1:30" x14ac:dyDescent="0.45">
      <c r="B15" t="s">
        <v>68</v>
      </c>
      <c r="C15">
        <v>1</v>
      </c>
      <c r="D15">
        <v>2</v>
      </c>
      <c r="E15">
        <v>3</v>
      </c>
      <c r="F15">
        <v>4</v>
      </c>
      <c r="H15">
        <v>5</v>
      </c>
      <c r="I15">
        <v>6</v>
      </c>
      <c r="J15">
        <v>7</v>
      </c>
      <c r="L15">
        <v>8</v>
      </c>
      <c r="M15">
        <v>9</v>
      </c>
      <c r="N15">
        <v>10</v>
      </c>
      <c r="P15">
        <v>11</v>
      </c>
      <c r="Q15">
        <v>12</v>
      </c>
      <c r="S15">
        <v>1</v>
      </c>
      <c r="T15">
        <v>2</v>
      </c>
      <c r="U15">
        <v>3</v>
      </c>
      <c r="V15">
        <v>4</v>
      </c>
      <c r="W15">
        <v>5</v>
      </c>
      <c r="X15">
        <v>6</v>
      </c>
      <c r="Y15">
        <v>7</v>
      </c>
      <c r="Z15">
        <v>8</v>
      </c>
      <c r="AA15">
        <v>9</v>
      </c>
      <c r="AB15">
        <v>10</v>
      </c>
      <c r="AC15">
        <v>11</v>
      </c>
      <c r="AD15">
        <v>12</v>
      </c>
    </row>
    <row r="16" spans="1:30" x14ac:dyDescent="0.45">
      <c r="A16" s="2">
        <v>0</v>
      </c>
      <c r="B16">
        <v>25</v>
      </c>
      <c r="C16" t="s">
        <v>0</v>
      </c>
      <c r="D16" t="s">
        <v>19</v>
      </c>
      <c r="E16" t="s">
        <v>69</v>
      </c>
      <c r="F16" t="s">
        <v>70</v>
      </c>
      <c r="H16" t="s">
        <v>71</v>
      </c>
      <c r="I16" t="s">
        <v>72</v>
      </c>
      <c r="J16" t="s">
        <v>73</v>
      </c>
      <c r="L16" s="1">
        <v>12877</v>
      </c>
      <c r="M16" s="1">
        <v>19063</v>
      </c>
      <c r="N16" s="1">
        <v>25929</v>
      </c>
      <c r="O16" s="1"/>
      <c r="S16" t="s">
        <v>74</v>
      </c>
      <c r="T16" t="s">
        <v>75</v>
      </c>
      <c r="U16" t="s">
        <v>76</v>
      </c>
      <c r="V16" t="s">
        <v>11</v>
      </c>
      <c r="W16" t="s">
        <v>77</v>
      </c>
      <c r="X16" t="s">
        <v>78</v>
      </c>
      <c r="Y16" t="s">
        <v>79</v>
      </c>
      <c r="Z16" t="s">
        <v>80</v>
      </c>
      <c r="AA16" t="s">
        <v>81</v>
      </c>
      <c r="AB16" t="s">
        <v>82</v>
      </c>
    </row>
    <row r="17" spans="1:28" x14ac:dyDescent="0.45">
      <c r="C17" t="s">
        <v>1</v>
      </c>
      <c r="D17" t="s">
        <v>2</v>
      </c>
      <c r="E17" t="s">
        <v>3</v>
      </c>
      <c r="F17" t="s">
        <v>4</v>
      </c>
      <c r="H17" t="s">
        <v>5</v>
      </c>
      <c r="I17" t="s">
        <v>6</v>
      </c>
      <c r="J17" t="s">
        <v>7</v>
      </c>
      <c r="L17" s="1">
        <v>12811</v>
      </c>
      <c r="M17" s="1">
        <v>19198</v>
      </c>
      <c r="N17" s="1">
        <v>25556</v>
      </c>
      <c r="O17" s="1"/>
      <c r="S17" t="s">
        <v>8</v>
      </c>
      <c r="T17" t="s">
        <v>9</v>
      </c>
      <c r="U17" t="s">
        <v>10</v>
      </c>
      <c r="V17" t="s">
        <v>11</v>
      </c>
      <c r="W17" t="s">
        <v>12</v>
      </c>
      <c r="X17" t="s">
        <v>13</v>
      </c>
      <c r="Y17" t="s">
        <v>14</v>
      </c>
      <c r="Z17" t="s">
        <v>15</v>
      </c>
      <c r="AA17" t="s">
        <v>16</v>
      </c>
      <c r="AB17" t="s">
        <v>17</v>
      </c>
    </row>
    <row r="18" spans="1:28" x14ac:dyDescent="0.45">
      <c r="C18" t="s">
        <v>18</v>
      </c>
      <c r="D18" t="s">
        <v>19</v>
      </c>
      <c r="E18" t="s">
        <v>20</v>
      </c>
      <c r="F18" t="s">
        <v>21</v>
      </c>
      <c r="H18" t="s">
        <v>22</v>
      </c>
      <c r="I18" t="s">
        <v>23</v>
      </c>
      <c r="J18" t="s">
        <v>24</v>
      </c>
      <c r="L18" s="1">
        <v>12883</v>
      </c>
      <c r="M18" s="1">
        <v>19456</v>
      </c>
      <c r="N18" s="1">
        <v>2626</v>
      </c>
      <c r="O18" s="1"/>
      <c r="S18" t="s">
        <v>25</v>
      </c>
      <c r="T18" t="s">
        <v>26</v>
      </c>
      <c r="U18" t="s">
        <v>10</v>
      </c>
      <c r="V18" t="s">
        <v>27</v>
      </c>
      <c r="W18" t="s">
        <v>28</v>
      </c>
      <c r="X18" t="s">
        <v>29</v>
      </c>
      <c r="Y18" t="s">
        <v>30</v>
      </c>
      <c r="Z18" t="s">
        <v>31</v>
      </c>
      <c r="AA18" t="s">
        <v>32</v>
      </c>
      <c r="AB18" t="s">
        <v>33</v>
      </c>
    </row>
    <row r="19" spans="1:28" x14ac:dyDescent="0.45">
      <c r="C19" t="s">
        <v>34</v>
      </c>
      <c r="D19" t="s">
        <v>35</v>
      </c>
      <c r="E19" t="s">
        <v>36</v>
      </c>
      <c r="F19" t="s">
        <v>37</v>
      </c>
      <c r="H19" t="s">
        <v>38</v>
      </c>
      <c r="I19" t="s">
        <v>39</v>
      </c>
      <c r="J19" s="1">
        <v>10762</v>
      </c>
      <c r="K19" s="1"/>
      <c r="L19" s="1">
        <v>14075</v>
      </c>
      <c r="M19" s="1">
        <v>20962</v>
      </c>
      <c r="N19" s="1">
        <v>26951</v>
      </c>
      <c r="O19" s="1"/>
      <c r="S19" t="s">
        <v>40</v>
      </c>
      <c r="T19" t="s">
        <v>41</v>
      </c>
      <c r="U19" t="s">
        <v>42</v>
      </c>
      <c r="V19" t="s">
        <v>43</v>
      </c>
      <c r="W19" t="s">
        <v>44</v>
      </c>
      <c r="X19" t="s">
        <v>45</v>
      </c>
      <c r="Y19" t="s">
        <v>44</v>
      </c>
      <c r="Z19" t="s">
        <v>46</v>
      </c>
      <c r="AA19" t="s">
        <v>47</v>
      </c>
      <c r="AB19" t="s">
        <v>48</v>
      </c>
    </row>
    <row r="20" spans="1:28" x14ac:dyDescent="0.45">
      <c r="C20" t="s">
        <v>49</v>
      </c>
      <c r="D20" t="s">
        <v>50</v>
      </c>
      <c r="E20" t="s">
        <v>51</v>
      </c>
      <c r="F20" t="s">
        <v>52</v>
      </c>
      <c r="H20" t="s">
        <v>53</v>
      </c>
      <c r="I20" t="s">
        <v>54</v>
      </c>
      <c r="J20" s="1">
        <v>10713</v>
      </c>
      <c r="K20" s="1"/>
      <c r="L20" s="1">
        <v>14002</v>
      </c>
      <c r="M20" s="1">
        <v>20893</v>
      </c>
      <c r="N20" s="1">
        <v>27521</v>
      </c>
      <c r="O20" s="1"/>
      <c r="S20" t="s">
        <v>55</v>
      </c>
      <c r="T20" t="s">
        <v>56</v>
      </c>
      <c r="U20" t="s">
        <v>56</v>
      </c>
      <c r="V20" t="s">
        <v>57</v>
      </c>
      <c r="W20" t="s">
        <v>58</v>
      </c>
      <c r="X20" t="s">
        <v>44</v>
      </c>
      <c r="Y20" t="s">
        <v>59</v>
      </c>
      <c r="Z20" t="s">
        <v>60</v>
      </c>
      <c r="AA20" t="s">
        <v>61</v>
      </c>
      <c r="AB20" t="s">
        <v>62</v>
      </c>
    </row>
    <row r="21" spans="1:28" x14ac:dyDescent="0.45">
      <c r="C21" t="s">
        <v>42</v>
      </c>
      <c r="D21" t="s">
        <v>63</v>
      </c>
      <c r="E21" t="s">
        <v>64</v>
      </c>
      <c r="F21" t="s">
        <v>65</v>
      </c>
      <c r="H21" t="s">
        <v>66</v>
      </c>
      <c r="I21" t="s">
        <v>67</v>
      </c>
      <c r="J21" s="1">
        <v>10918</v>
      </c>
      <c r="K21" s="1"/>
      <c r="L21" s="1">
        <v>13753</v>
      </c>
      <c r="M21" s="1">
        <v>20534</v>
      </c>
      <c r="N21" s="1">
        <v>27152</v>
      </c>
      <c r="O21" s="1"/>
      <c r="S21" t="s">
        <v>83</v>
      </c>
      <c r="T21" t="s">
        <v>47</v>
      </c>
      <c r="U21" t="s">
        <v>84</v>
      </c>
      <c r="V21" t="s">
        <v>58</v>
      </c>
      <c r="W21" t="s">
        <v>85</v>
      </c>
      <c r="X21" t="s">
        <v>86</v>
      </c>
      <c r="Y21" t="s">
        <v>87</v>
      </c>
      <c r="Z21" t="s">
        <v>88</v>
      </c>
      <c r="AA21" t="s">
        <v>89</v>
      </c>
      <c r="AB21" t="s">
        <v>90</v>
      </c>
    </row>
    <row r="25" spans="1:28" x14ac:dyDescent="0.45">
      <c r="A25" s="2">
        <v>1.0300925925925926E-3</v>
      </c>
      <c r="B25">
        <v>25</v>
      </c>
      <c r="C25" t="s">
        <v>44</v>
      </c>
      <c r="D25" t="s">
        <v>91</v>
      </c>
      <c r="E25" t="s">
        <v>92</v>
      </c>
      <c r="F25" t="s">
        <v>93</v>
      </c>
      <c r="H25" t="s">
        <v>94</v>
      </c>
      <c r="I25" t="s">
        <v>95</v>
      </c>
      <c r="J25" t="s">
        <v>96</v>
      </c>
      <c r="L25" s="1">
        <v>12405</v>
      </c>
      <c r="M25" s="1">
        <v>18495</v>
      </c>
      <c r="N25" s="1">
        <v>25348</v>
      </c>
      <c r="O25" s="1"/>
      <c r="S25" t="s">
        <v>97</v>
      </c>
      <c r="T25" t="s">
        <v>98</v>
      </c>
      <c r="U25" t="s">
        <v>99</v>
      </c>
      <c r="V25" t="s">
        <v>100</v>
      </c>
      <c r="W25" t="s">
        <v>101</v>
      </c>
      <c r="X25" t="s">
        <v>102</v>
      </c>
      <c r="Y25" t="s">
        <v>103</v>
      </c>
      <c r="Z25" t="s">
        <v>104</v>
      </c>
      <c r="AA25" t="s">
        <v>105</v>
      </c>
      <c r="AB25" t="s">
        <v>106</v>
      </c>
    </row>
    <row r="26" spans="1:28" x14ac:dyDescent="0.45">
      <c r="C26" t="s">
        <v>41</v>
      </c>
      <c r="D26" t="s">
        <v>107</v>
      </c>
      <c r="E26" t="s">
        <v>108</v>
      </c>
      <c r="F26" t="s">
        <v>109</v>
      </c>
      <c r="H26" t="s">
        <v>110</v>
      </c>
      <c r="I26" t="s">
        <v>111</v>
      </c>
      <c r="J26" t="s">
        <v>112</v>
      </c>
      <c r="L26" s="1">
        <v>12463</v>
      </c>
      <c r="M26" s="1">
        <v>1865</v>
      </c>
      <c r="N26" s="1">
        <v>25219</v>
      </c>
      <c r="O26" s="1"/>
      <c r="S26" t="s">
        <v>25</v>
      </c>
      <c r="T26" t="s">
        <v>113</v>
      </c>
      <c r="U26" t="s">
        <v>114</v>
      </c>
      <c r="V26" t="s">
        <v>115</v>
      </c>
      <c r="W26" t="s">
        <v>116</v>
      </c>
      <c r="X26" t="s">
        <v>117</v>
      </c>
      <c r="Y26" t="s">
        <v>118</v>
      </c>
      <c r="Z26" t="s">
        <v>119</v>
      </c>
      <c r="AA26" t="s">
        <v>120</v>
      </c>
      <c r="AB26" t="s">
        <v>121</v>
      </c>
    </row>
    <row r="27" spans="1:28" x14ac:dyDescent="0.45">
      <c r="C27" t="s">
        <v>57</v>
      </c>
      <c r="D27" t="s">
        <v>122</v>
      </c>
      <c r="E27" t="s">
        <v>123</v>
      </c>
      <c r="F27" t="s">
        <v>124</v>
      </c>
      <c r="H27" t="s">
        <v>125</v>
      </c>
      <c r="I27" t="s">
        <v>126</v>
      </c>
      <c r="J27" t="s">
        <v>127</v>
      </c>
      <c r="L27" s="1">
        <v>12488</v>
      </c>
      <c r="M27" s="1">
        <v>18977</v>
      </c>
      <c r="N27" s="1">
        <v>25715</v>
      </c>
      <c r="O27" s="1"/>
      <c r="S27" t="s">
        <v>128</v>
      </c>
      <c r="T27" t="s">
        <v>129</v>
      </c>
      <c r="U27" t="s">
        <v>130</v>
      </c>
      <c r="V27" t="s">
        <v>131</v>
      </c>
      <c r="W27" t="s">
        <v>132</v>
      </c>
      <c r="X27" t="s">
        <v>133</v>
      </c>
      <c r="Y27" t="s">
        <v>134</v>
      </c>
      <c r="Z27" t="s">
        <v>135</v>
      </c>
      <c r="AA27" t="s">
        <v>105</v>
      </c>
      <c r="AB27" t="s">
        <v>136</v>
      </c>
    </row>
    <row r="28" spans="1:28" x14ac:dyDescent="0.45">
      <c r="C28" t="s">
        <v>48</v>
      </c>
      <c r="D28" t="s">
        <v>137</v>
      </c>
      <c r="E28" t="s">
        <v>138</v>
      </c>
      <c r="F28" t="s">
        <v>139</v>
      </c>
      <c r="H28" t="s">
        <v>140</v>
      </c>
      <c r="I28" t="s">
        <v>141</v>
      </c>
      <c r="J28" s="1">
        <v>10664</v>
      </c>
      <c r="K28" s="1"/>
      <c r="L28" s="1">
        <v>13896</v>
      </c>
      <c r="M28" s="1">
        <v>20841</v>
      </c>
      <c r="N28" s="1">
        <v>26799</v>
      </c>
      <c r="O28" s="1"/>
      <c r="S28" t="s">
        <v>46</v>
      </c>
      <c r="T28" t="s">
        <v>142</v>
      </c>
      <c r="U28" t="s">
        <v>143</v>
      </c>
      <c r="V28" t="s">
        <v>58</v>
      </c>
      <c r="W28" t="s">
        <v>144</v>
      </c>
      <c r="X28" t="s">
        <v>46</v>
      </c>
      <c r="Y28" t="s">
        <v>43</v>
      </c>
      <c r="Z28" t="s">
        <v>1</v>
      </c>
      <c r="AA28" t="s">
        <v>1</v>
      </c>
      <c r="AB28" t="s">
        <v>145</v>
      </c>
    </row>
    <row r="29" spans="1:28" x14ac:dyDescent="0.45">
      <c r="C29" t="s">
        <v>42</v>
      </c>
      <c r="D29" t="s">
        <v>146</v>
      </c>
      <c r="E29" t="s">
        <v>147</v>
      </c>
      <c r="F29" t="s">
        <v>148</v>
      </c>
      <c r="H29" t="s">
        <v>149</v>
      </c>
      <c r="I29" t="s">
        <v>150</v>
      </c>
      <c r="J29" s="1">
        <v>10642</v>
      </c>
      <c r="K29" s="1"/>
      <c r="L29" s="1">
        <v>13907</v>
      </c>
      <c r="M29" s="1">
        <v>20784</v>
      </c>
      <c r="N29" s="1">
        <v>27299</v>
      </c>
      <c r="O29" s="1"/>
      <c r="S29" t="s">
        <v>86</v>
      </c>
      <c r="T29" t="s">
        <v>151</v>
      </c>
      <c r="U29" t="s">
        <v>151</v>
      </c>
      <c r="V29" t="s">
        <v>57</v>
      </c>
      <c r="W29" t="s">
        <v>142</v>
      </c>
      <c r="X29" t="s">
        <v>58</v>
      </c>
      <c r="Y29" t="s">
        <v>59</v>
      </c>
      <c r="Z29" t="s">
        <v>152</v>
      </c>
      <c r="AA29" t="s">
        <v>61</v>
      </c>
      <c r="AB29" t="s">
        <v>153</v>
      </c>
    </row>
    <row r="30" spans="1:28" x14ac:dyDescent="0.45">
      <c r="C30" t="s">
        <v>143</v>
      </c>
      <c r="D30" t="s">
        <v>154</v>
      </c>
      <c r="E30" t="s">
        <v>64</v>
      </c>
      <c r="F30" t="s">
        <v>155</v>
      </c>
      <c r="H30" t="s">
        <v>156</v>
      </c>
      <c r="I30" t="s">
        <v>157</v>
      </c>
      <c r="J30" s="1">
        <v>10784</v>
      </c>
      <c r="K30" s="1"/>
      <c r="L30" s="1">
        <v>13675</v>
      </c>
      <c r="M30" s="1">
        <v>20453</v>
      </c>
      <c r="N30" s="1">
        <v>27097</v>
      </c>
      <c r="O30" s="1"/>
      <c r="S30" t="s">
        <v>158</v>
      </c>
      <c r="T30" t="s">
        <v>47</v>
      </c>
      <c r="U30" t="s">
        <v>159</v>
      </c>
      <c r="V30" t="s">
        <v>160</v>
      </c>
      <c r="W30" t="s">
        <v>161</v>
      </c>
      <c r="X30" t="s">
        <v>86</v>
      </c>
      <c r="Y30" t="s">
        <v>45</v>
      </c>
      <c r="Z30" t="s">
        <v>143</v>
      </c>
      <c r="AA30" t="s">
        <v>151</v>
      </c>
      <c r="AB30" t="s">
        <v>162</v>
      </c>
    </row>
    <row r="34" spans="1:28" x14ac:dyDescent="0.45">
      <c r="A34" s="2">
        <v>2.0601851851851853E-3</v>
      </c>
      <c r="B34">
        <v>25</v>
      </c>
      <c r="C34" t="s">
        <v>0</v>
      </c>
      <c r="D34" t="s">
        <v>91</v>
      </c>
      <c r="E34" t="s">
        <v>163</v>
      </c>
      <c r="F34" t="s">
        <v>164</v>
      </c>
      <c r="H34" t="s">
        <v>165</v>
      </c>
      <c r="I34" t="s">
        <v>166</v>
      </c>
      <c r="J34" t="s">
        <v>167</v>
      </c>
      <c r="L34" s="1">
        <v>12116</v>
      </c>
      <c r="M34" s="1">
        <v>18179</v>
      </c>
      <c r="N34" s="1">
        <v>25078</v>
      </c>
      <c r="O34" s="1"/>
      <c r="S34" t="s">
        <v>168</v>
      </c>
      <c r="T34" t="s">
        <v>169</v>
      </c>
      <c r="U34" t="s">
        <v>170</v>
      </c>
      <c r="V34" t="s">
        <v>171</v>
      </c>
      <c r="W34" t="s">
        <v>172</v>
      </c>
      <c r="X34" t="s">
        <v>173</v>
      </c>
      <c r="Y34" t="s">
        <v>174</v>
      </c>
      <c r="Z34" t="s">
        <v>175</v>
      </c>
      <c r="AA34" t="s">
        <v>176</v>
      </c>
      <c r="AB34" t="s">
        <v>177</v>
      </c>
    </row>
    <row r="35" spans="1:28" x14ac:dyDescent="0.45">
      <c r="C35" t="s">
        <v>142</v>
      </c>
      <c r="D35" t="s">
        <v>178</v>
      </c>
      <c r="E35" t="s">
        <v>179</v>
      </c>
      <c r="F35" t="s">
        <v>180</v>
      </c>
      <c r="H35" t="s">
        <v>181</v>
      </c>
      <c r="I35" t="s">
        <v>182</v>
      </c>
      <c r="J35" t="s">
        <v>183</v>
      </c>
      <c r="L35" s="1">
        <v>12162</v>
      </c>
      <c r="M35" s="1">
        <v>1834</v>
      </c>
      <c r="N35" s="1">
        <v>24919</v>
      </c>
      <c r="O35" s="1"/>
      <c r="S35" t="s">
        <v>25</v>
      </c>
      <c r="T35" t="s">
        <v>184</v>
      </c>
      <c r="U35" t="s">
        <v>185</v>
      </c>
      <c r="V35" t="s">
        <v>186</v>
      </c>
      <c r="W35" t="s">
        <v>187</v>
      </c>
      <c r="X35" t="s">
        <v>188</v>
      </c>
      <c r="Y35" t="s">
        <v>189</v>
      </c>
      <c r="Z35" t="s">
        <v>190</v>
      </c>
      <c r="AA35" t="s">
        <v>191</v>
      </c>
      <c r="AB35" t="s">
        <v>192</v>
      </c>
    </row>
    <row r="36" spans="1:28" x14ac:dyDescent="0.45">
      <c r="C36" t="s">
        <v>57</v>
      </c>
      <c r="D36" t="s">
        <v>193</v>
      </c>
      <c r="E36" t="s">
        <v>194</v>
      </c>
      <c r="F36" t="s">
        <v>195</v>
      </c>
      <c r="H36" t="s">
        <v>196</v>
      </c>
      <c r="I36" t="s">
        <v>197</v>
      </c>
      <c r="J36" t="s">
        <v>198</v>
      </c>
      <c r="L36" s="1">
        <v>12177</v>
      </c>
      <c r="M36" s="1">
        <v>18617</v>
      </c>
      <c r="N36" s="1">
        <v>25279</v>
      </c>
      <c r="O36" s="1"/>
      <c r="S36" t="s">
        <v>199</v>
      </c>
      <c r="T36" t="s">
        <v>200</v>
      </c>
      <c r="U36" t="s">
        <v>201</v>
      </c>
      <c r="V36" t="s">
        <v>202</v>
      </c>
      <c r="W36" t="s">
        <v>203</v>
      </c>
      <c r="X36" t="s">
        <v>204</v>
      </c>
      <c r="Y36" t="s">
        <v>205</v>
      </c>
      <c r="Z36" t="s">
        <v>206</v>
      </c>
      <c r="AA36" t="s">
        <v>207</v>
      </c>
      <c r="AB36" t="s">
        <v>208</v>
      </c>
    </row>
    <row r="37" spans="1:28" x14ac:dyDescent="0.45">
      <c r="C37" t="s">
        <v>209</v>
      </c>
      <c r="D37" t="s">
        <v>210</v>
      </c>
      <c r="E37" t="s">
        <v>211</v>
      </c>
      <c r="F37" t="s">
        <v>212</v>
      </c>
      <c r="H37" t="s">
        <v>213</v>
      </c>
      <c r="I37" t="s">
        <v>214</v>
      </c>
      <c r="J37" s="1">
        <v>10629</v>
      </c>
      <c r="K37" s="1"/>
      <c r="L37" s="1">
        <v>13848</v>
      </c>
      <c r="M37" s="1">
        <v>20816</v>
      </c>
      <c r="N37" s="1">
        <v>26701</v>
      </c>
      <c r="O37" s="1"/>
      <c r="S37" t="s">
        <v>40</v>
      </c>
      <c r="T37" t="s">
        <v>142</v>
      </c>
      <c r="U37" t="s">
        <v>215</v>
      </c>
      <c r="V37" t="s">
        <v>142</v>
      </c>
      <c r="W37" t="s">
        <v>216</v>
      </c>
      <c r="X37" t="s">
        <v>217</v>
      </c>
      <c r="Y37" t="s">
        <v>89</v>
      </c>
      <c r="Z37" t="s">
        <v>43</v>
      </c>
      <c r="AA37" t="s">
        <v>142</v>
      </c>
      <c r="AB37" t="s">
        <v>218</v>
      </c>
    </row>
    <row r="38" spans="1:28" x14ac:dyDescent="0.45">
      <c r="C38" t="s">
        <v>219</v>
      </c>
      <c r="D38" t="s">
        <v>220</v>
      </c>
      <c r="E38" t="s">
        <v>147</v>
      </c>
      <c r="F38" t="s">
        <v>221</v>
      </c>
      <c r="H38" t="s">
        <v>66</v>
      </c>
      <c r="I38" t="s">
        <v>222</v>
      </c>
      <c r="J38" s="1">
        <v>1061</v>
      </c>
      <c r="K38" s="1"/>
      <c r="L38" s="1">
        <v>13812</v>
      </c>
      <c r="M38" s="1">
        <v>20724</v>
      </c>
      <c r="N38" s="1">
        <v>27238</v>
      </c>
      <c r="O38" s="1"/>
      <c r="S38" t="s">
        <v>86</v>
      </c>
      <c r="T38" t="s">
        <v>151</v>
      </c>
      <c r="U38" t="s">
        <v>159</v>
      </c>
      <c r="V38" t="s">
        <v>223</v>
      </c>
      <c r="W38" t="s">
        <v>43</v>
      </c>
      <c r="X38" t="s">
        <v>224</v>
      </c>
      <c r="Y38" t="s">
        <v>225</v>
      </c>
      <c r="Z38" t="s">
        <v>226</v>
      </c>
      <c r="AA38" t="s">
        <v>227</v>
      </c>
      <c r="AB38" t="s">
        <v>88</v>
      </c>
    </row>
    <row r="39" spans="1:28" x14ac:dyDescent="0.45">
      <c r="C39" t="s">
        <v>42</v>
      </c>
      <c r="D39" t="s">
        <v>228</v>
      </c>
      <c r="E39" t="s">
        <v>229</v>
      </c>
      <c r="F39" t="s">
        <v>230</v>
      </c>
      <c r="H39" t="s">
        <v>231</v>
      </c>
      <c r="I39" t="s">
        <v>232</v>
      </c>
      <c r="J39" s="1">
        <v>1077</v>
      </c>
      <c r="K39" s="1"/>
      <c r="L39" s="1">
        <v>13636</v>
      </c>
      <c r="M39" s="1">
        <v>20464</v>
      </c>
      <c r="N39" s="1">
        <v>27029</v>
      </c>
      <c r="O39" s="1"/>
      <c r="S39" t="s">
        <v>83</v>
      </c>
      <c r="T39" t="s">
        <v>224</v>
      </c>
      <c r="U39" t="s">
        <v>48</v>
      </c>
      <c r="V39" t="s">
        <v>233</v>
      </c>
      <c r="W39" t="s">
        <v>43</v>
      </c>
      <c r="X39" t="s">
        <v>234</v>
      </c>
      <c r="Y39" t="s">
        <v>235</v>
      </c>
      <c r="Z39" t="s">
        <v>90</v>
      </c>
      <c r="AA39" t="s">
        <v>18</v>
      </c>
      <c r="AB39" t="s">
        <v>57</v>
      </c>
    </row>
    <row r="43" spans="1:28" x14ac:dyDescent="0.45">
      <c r="A43" s="2">
        <v>3.0902777777777782E-3</v>
      </c>
      <c r="B43">
        <v>25</v>
      </c>
      <c r="C43" t="s">
        <v>85</v>
      </c>
      <c r="D43" t="s">
        <v>236</v>
      </c>
      <c r="E43" t="s">
        <v>237</v>
      </c>
      <c r="F43" t="s">
        <v>238</v>
      </c>
      <c r="H43" t="s">
        <v>239</v>
      </c>
      <c r="I43" t="s">
        <v>240</v>
      </c>
      <c r="J43" t="s">
        <v>241</v>
      </c>
      <c r="L43" s="1">
        <v>11859</v>
      </c>
      <c r="M43" s="1">
        <v>17878</v>
      </c>
      <c r="N43" s="1">
        <v>24856</v>
      </c>
      <c r="O43" s="1"/>
      <c r="S43" t="s">
        <v>168</v>
      </c>
      <c r="T43" t="s">
        <v>242</v>
      </c>
      <c r="U43" t="s">
        <v>12</v>
      </c>
      <c r="V43" t="s">
        <v>116</v>
      </c>
      <c r="W43" t="s">
        <v>243</v>
      </c>
      <c r="X43" t="s">
        <v>244</v>
      </c>
      <c r="Y43" t="s">
        <v>245</v>
      </c>
      <c r="Z43" t="s">
        <v>246</v>
      </c>
      <c r="AA43" t="s">
        <v>247</v>
      </c>
      <c r="AB43" t="s">
        <v>248</v>
      </c>
    </row>
    <row r="44" spans="1:28" x14ac:dyDescent="0.45">
      <c r="C44" t="s">
        <v>1</v>
      </c>
      <c r="D44" t="s">
        <v>249</v>
      </c>
      <c r="E44" t="s">
        <v>250</v>
      </c>
      <c r="F44" t="s">
        <v>121</v>
      </c>
      <c r="H44" t="s">
        <v>251</v>
      </c>
      <c r="I44" t="s">
        <v>252</v>
      </c>
      <c r="J44" t="s">
        <v>253</v>
      </c>
      <c r="L44" s="1">
        <v>11889</v>
      </c>
      <c r="M44" s="1">
        <v>18268</v>
      </c>
      <c r="N44" s="1">
        <v>24648</v>
      </c>
      <c r="O44" s="1"/>
      <c r="S44" t="s">
        <v>254</v>
      </c>
      <c r="T44" t="s">
        <v>255</v>
      </c>
      <c r="U44" t="s">
        <v>256</v>
      </c>
      <c r="V44" t="s">
        <v>257</v>
      </c>
      <c r="W44" t="s">
        <v>258</v>
      </c>
      <c r="X44" t="s">
        <v>259</v>
      </c>
      <c r="Y44" t="s">
        <v>260</v>
      </c>
      <c r="Z44" t="s">
        <v>261</v>
      </c>
      <c r="AA44" t="s">
        <v>262</v>
      </c>
      <c r="AB44" t="s">
        <v>212</v>
      </c>
    </row>
    <row r="45" spans="1:28" x14ac:dyDescent="0.45">
      <c r="C45" t="s">
        <v>62</v>
      </c>
      <c r="D45" t="s">
        <v>263</v>
      </c>
      <c r="E45" t="s">
        <v>264</v>
      </c>
      <c r="F45" t="s">
        <v>265</v>
      </c>
      <c r="H45" t="s">
        <v>266</v>
      </c>
      <c r="I45" t="s">
        <v>267</v>
      </c>
      <c r="J45" t="s">
        <v>268</v>
      </c>
      <c r="L45" s="1">
        <v>11908</v>
      </c>
      <c r="M45" s="1">
        <v>18322</v>
      </c>
      <c r="N45" s="1">
        <v>24989</v>
      </c>
      <c r="O45" s="1"/>
      <c r="S45" t="s">
        <v>269</v>
      </c>
      <c r="T45" t="s">
        <v>270</v>
      </c>
      <c r="U45" t="s">
        <v>271</v>
      </c>
      <c r="V45" t="s">
        <v>272</v>
      </c>
      <c r="W45" t="s">
        <v>273</v>
      </c>
      <c r="X45" t="s">
        <v>274</v>
      </c>
      <c r="Y45" t="s">
        <v>275</v>
      </c>
      <c r="Z45" t="s">
        <v>276</v>
      </c>
      <c r="AA45" t="s">
        <v>277</v>
      </c>
      <c r="AB45" t="s">
        <v>278</v>
      </c>
    </row>
    <row r="46" spans="1:28" x14ac:dyDescent="0.45">
      <c r="C46" t="s">
        <v>90</v>
      </c>
      <c r="D46" t="s">
        <v>279</v>
      </c>
      <c r="E46" t="s">
        <v>64</v>
      </c>
      <c r="F46" t="s">
        <v>280</v>
      </c>
      <c r="H46" t="s">
        <v>281</v>
      </c>
      <c r="I46" t="s">
        <v>282</v>
      </c>
      <c r="J46" s="1">
        <v>10611</v>
      </c>
      <c r="K46" s="1"/>
      <c r="L46" s="1">
        <v>1384</v>
      </c>
      <c r="M46" s="1">
        <v>20831</v>
      </c>
      <c r="N46" s="1">
        <v>26771</v>
      </c>
      <c r="O46" s="1"/>
      <c r="S46" t="s">
        <v>55</v>
      </c>
      <c r="T46" t="s">
        <v>47</v>
      </c>
      <c r="U46" t="s">
        <v>233</v>
      </c>
      <c r="V46" t="s">
        <v>217</v>
      </c>
      <c r="W46" t="s">
        <v>144</v>
      </c>
      <c r="X46" t="s">
        <v>43</v>
      </c>
      <c r="Y46" t="s">
        <v>162</v>
      </c>
      <c r="Z46" t="s">
        <v>216</v>
      </c>
      <c r="AA46" t="s">
        <v>43</v>
      </c>
      <c r="AB46" t="s">
        <v>283</v>
      </c>
    </row>
    <row r="47" spans="1:28" x14ac:dyDescent="0.45">
      <c r="C47" t="s">
        <v>48</v>
      </c>
      <c r="D47" t="s">
        <v>284</v>
      </c>
      <c r="E47" t="s">
        <v>285</v>
      </c>
      <c r="F47" t="s">
        <v>286</v>
      </c>
      <c r="H47" t="s">
        <v>287</v>
      </c>
      <c r="I47" t="s">
        <v>288</v>
      </c>
      <c r="J47" s="1">
        <v>10586</v>
      </c>
      <c r="K47" s="1"/>
      <c r="L47" s="1">
        <v>13813</v>
      </c>
      <c r="M47" s="1">
        <v>20692</v>
      </c>
      <c r="N47" s="1">
        <v>27274</v>
      </c>
      <c r="O47" s="1"/>
      <c r="S47" t="s">
        <v>0</v>
      </c>
      <c r="T47" t="s">
        <v>84</v>
      </c>
      <c r="U47" t="s">
        <v>161</v>
      </c>
      <c r="V47" t="s">
        <v>289</v>
      </c>
      <c r="W47" t="s">
        <v>57</v>
      </c>
      <c r="X47" t="s">
        <v>56</v>
      </c>
      <c r="Y47" t="s">
        <v>290</v>
      </c>
      <c r="Z47" t="s">
        <v>291</v>
      </c>
      <c r="AA47" t="s">
        <v>34</v>
      </c>
      <c r="AB47" t="s">
        <v>90</v>
      </c>
    </row>
    <row r="48" spans="1:28" x14ac:dyDescent="0.45">
      <c r="C48" t="s">
        <v>292</v>
      </c>
      <c r="D48" t="s">
        <v>293</v>
      </c>
      <c r="E48" t="s">
        <v>294</v>
      </c>
      <c r="F48" t="s">
        <v>295</v>
      </c>
      <c r="H48" t="s">
        <v>296</v>
      </c>
      <c r="I48" t="s">
        <v>297</v>
      </c>
      <c r="J48" s="1">
        <v>1079</v>
      </c>
      <c r="K48" s="1"/>
      <c r="L48" s="1">
        <v>13615</v>
      </c>
      <c r="M48" s="1">
        <v>2043</v>
      </c>
      <c r="N48" s="1">
        <v>27118</v>
      </c>
      <c r="O48" s="1"/>
      <c r="S48" t="s">
        <v>158</v>
      </c>
      <c r="T48" t="s">
        <v>162</v>
      </c>
      <c r="U48" t="s">
        <v>90</v>
      </c>
      <c r="V48" t="s">
        <v>219</v>
      </c>
      <c r="W48" t="s">
        <v>47</v>
      </c>
      <c r="X48" t="s">
        <v>298</v>
      </c>
      <c r="Y48" t="s">
        <v>299</v>
      </c>
      <c r="Z48" t="s">
        <v>56</v>
      </c>
      <c r="AA48" t="s">
        <v>216</v>
      </c>
      <c r="AB48" t="s">
        <v>56</v>
      </c>
    </row>
    <row r="52" spans="1:28" x14ac:dyDescent="0.45">
      <c r="A52" s="2">
        <v>4.1319444444444442E-3</v>
      </c>
      <c r="B52">
        <v>25</v>
      </c>
      <c r="C52" t="s">
        <v>0</v>
      </c>
      <c r="D52" t="s">
        <v>300</v>
      </c>
      <c r="E52" t="s">
        <v>301</v>
      </c>
      <c r="F52" t="s">
        <v>302</v>
      </c>
      <c r="H52" t="s">
        <v>303</v>
      </c>
      <c r="I52" t="s">
        <v>304</v>
      </c>
      <c r="J52" t="s">
        <v>305</v>
      </c>
      <c r="L52" s="1">
        <v>11615</v>
      </c>
      <c r="M52" s="1">
        <v>17588</v>
      </c>
      <c r="N52" s="1">
        <v>24462</v>
      </c>
      <c r="O52" s="1"/>
      <c r="S52" t="s">
        <v>306</v>
      </c>
      <c r="T52" t="s">
        <v>270</v>
      </c>
      <c r="U52" t="s">
        <v>2</v>
      </c>
      <c r="V52" t="s">
        <v>307</v>
      </c>
      <c r="W52" t="s">
        <v>308</v>
      </c>
      <c r="X52" t="s">
        <v>309</v>
      </c>
      <c r="Y52" t="s">
        <v>310</v>
      </c>
      <c r="Z52" t="s">
        <v>311</v>
      </c>
      <c r="AA52" t="s">
        <v>312</v>
      </c>
      <c r="AB52" t="s">
        <v>313</v>
      </c>
    </row>
    <row r="53" spans="1:28" x14ac:dyDescent="0.45">
      <c r="C53" t="s">
        <v>58</v>
      </c>
      <c r="D53" t="s">
        <v>314</v>
      </c>
      <c r="E53" t="s">
        <v>315</v>
      </c>
      <c r="F53" t="s">
        <v>316</v>
      </c>
      <c r="H53" t="s">
        <v>317</v>
      </c>
      <c r="I53" t="s">
        <v>318</v>
      </c>
      <c r="J53" t="s">
        <v>319</v>
      </c>
      <c r="L53" s="1">
        <v>11649</v>
      </c>
      <c r="M53" s="1">
        <v>18063</v>
      </c>
      <c r="N53" s="1">
        <v>24325</v>
      </c>
      <c r="O53" s="1"/>
      <c r="S53" t="s">
        <v>269</v>
      </c>
      <c r="T53" t="s">
        <v>320</v>
      </c>
      <c r="U53" t="s">
        <v>321</v>
      </c>
      <c r="V53" t="s">
        <v>322</v>
      </c>
      <c r="W53" t="s">
        <v>323</v>
      </c>
      <c r="X53" t="s">
        <v>324</v>
      </c>
      <c r="Y53" t="s">
        <v>325</v>
      </c>
      <c r="Z53" t="s">
        <v>65</v>
      </c>
      <c r="AA53" t="s">
        <v>326</v>
      </c>
      <c r="AB53" t="s">
        <v>327</v>
      </c>
    </row>
    <row r="54" spans="1:28" x14ac:dyDescent="0.45">
      <c r="C54" t="s">
        <v>89</v>
      </c>
      <c r="D54" t="s">
        <v>328</v>
      </c>
      <c r="E54" t="s">
        <v>329</v>
      </c>
      <c r="F54" t="s">
        <v>330</v>
      </c>
      <c r="H54" t="s">
        <v>331</v>
      </c>
      <c r="I54" t="s">
        <v>332</v>
      </c>
      <c r="J54" t="s">
        <v>333</v>
      </c>
      <c r="L54" s="1">
        <v>11675</v>
      </c>
      <c r="M54" s="1">
        <v>18015</v>
      </c>
      <c r="N54" s="1">
        <v>24644</v>
      </c>
      <c r="O54" s="1"/>
      <c r="S54" t="s">
        <v>144</v>
      </c>
      <c r="T54" t="s">
        <v>334</v>
      </c>
      <c r="U54" t="s">
        <v>335</v>
      </c>
      <c r="V54" t="s">
        <v>336</v>
      </c>
      <c r="W54" t="s">
        <v>337</v>
      </c>
      <c r="X54" t="s">
        <v>338</v>
      </c>
      <c r="Y54" t="s">
        <v>339</v>
      </c>
      <c r="Z54" t="s">
        <v>340</v>
      </c>
      <c r="AA54" t="s">
        <v>341</v>
      </c>
      <c r="AB54" t="s">
        <v>342</v>
      </c>
    </row>
    <row r="55" spans="1:28" x14ac:dyDescent="0.45">
      <c r="C55" t="s">
        <v>343</v>
      </c>
      <c r="D55" t="s">
        <v>293</v>
      </c>
      <c r="E55" t="s">
        <v>344</v>
      </c>
      <c r="F55" t="s">
        <v>345</v>
      </c>
      <c r="H55" t="s">
        <v>346</v>
      </c>
      <c r="I55" t="s">
        <v>347</v>
      </c>
      <c r="J55" s="1">
        <v>10595</v>
      </c>
      <c r="K55" s="1"/>
      <c r="L55" s="1">
        <v>1381</v>
      </c>
      <c r="M55" s="1">
        <v>20814</v>
      </c>
      <c r="N55" s="1">
        <v>26666</v>
      </c>
      <c r="O55" s="1"/>
      <c r="S55" t="s">
        <v>217</v>
      </c>
      <c r="T55" t="s">
        <v>43</v>
      </c>
      <c r="U55" t="s">
        <v>223</v>
      </c>
      <c r="V55" t="s">
        <v>47</v>
      </c>
      <c r="W55" t="s">
        <v>216</v>
      </c>
      <c r="X55" t="s">
        <v>142</v>
      </c>
      <c r="Y55" t="s">
        <v>289</v>
      </c>
      <c r="Z55" t="s">
        <v>162</v>
      </c>
      <c r="AA55" t="s">
        <v>43</v>
      </c>
      <c r="AB55" t="s">
        <v>348</v>
      </c>
    </row>
    <row r="56" spans="1:28" x14ac:dyDescent="0.45">
      <c r="C56" t="s">
        <v>348</v>
      </c>
      <c r="D56" t="s">
        <v>284</v>
      </c>
      <c r="E56" t="s">
        <v>349</v>
      </c>
      <c r="F56" t="s">
        <v>37</v>
      </c>
      <c r="H56" t="s">
        <v>350</v>
      </c>
      <c r="I56" t="s">
        <v>351</v>
      </c>
      <c r="J56" s="1">
        <v>10568</v>
      </c>
      <c r="K56" s="1"/>
      <c r="L56" s="1">
        <v>13789</v>
      </c>
      <c r="M56" s="1">
        <v>20661</v>
      </c>
      <c r="N56" s="1">
        <v>27142</v>
      </c>
      <c r="O56" s="1"/>
      <c r="S56" t="s">
        <v>234</v>
      </c>
      <c r="T56" t="s">
        <v>84</v>
      </c>
      <c r="U56" t="s">
        <v>143</v>
      </c>
      <c r="V56" t="s">
        <v>57</v>
      </c>
      <c r="W56" t="s">
        <v>217</v>
      </c>
      <c r="X56" t="s">
        <v>48</v>
      </c>
      <c r="Y56" t="s">
        <v>291</v>
      </c>
      <c r="Z56" t="s">
        <v>352</v>
      </c>
      <c r="AA56" t="s">
        <v>160</v>
      </c>
      <c r="AB56" t="s">
        <v>219</v>
      </c>
    </row>
    <row r="57" spans="1:28" x14ac:dyDescent="0.45">
      <c r="C57" t="s">
        <v>42</v>
      </c>
      <c r="D57" t="s">
        <v>353</v>
      </c>
      <c r="E57" t="s">
        <v>294</v>
      </c>
      <c r="F57" t="s">
        <v>354</v>
      </c>
      <c r="H57" t="s">
        <v>149</v>
      </c>
      <c r="I57" t="s">
        <v>67</v>
      </c>
      <c r="J57" s="1">
        <v>10764</v>
      </c>
      <c r="K57" s="1"/>
      <c r="L57" s="1">
        <v>13581</v>
      </c>
      <c r="M57" s="1">
        <v>20421</v>
      </c>
      <c r="N57" s="1">
        <v>26927</v>
      </c>
      <c r="O57" s="1"/>
      <c r="S57" t="s">
        <v>83</v>
      </c>
      <c r="T57" t="s">
        <v>162</v>
      </c>
      <c r="U57" t="s">
        <v>215</v>
      </c>
      <c r="V57" t="s">
        <v>215</v>
      </c>
      <c r="W57" t="s">
        <v>216</v>
      </c>
      <c r="X57" t="s">
        <v>46</v>
      </c>
      <c r="Y57" t="s">
        <v>355</v>
      </c>
      <c r="Z57" t="s">
        <v>356</v>
      </c>
      <c r="AA57" t="s">
        <v>56</v>
      </c>
      <c r="AB57" t="s">
        <v>159</v>
      </c>
    </row>
    <row r="61" spans="1:28" x14ac:dyDescent="0.45">
      <c r="A61" s="2">
        <v>5.162037037037037E-3</v>
      </c>
      <c r="B61">
        <v>25</v>
      </c>
      <c r="C61" t="s">
        <v>298</v>
      </c>
      <c r="D61" t="s">
        <v>357</v>
      </c>
      <c r="E61" t="s">
        <v>358</v>
      </c>
      <c r="F61" t="s">
        <v>359</v>
      </c>
      <c r="H61" t="s">
        <v>360</v>
      </c>
      <c r="I61" t="s">
        <v>361</v>
      </c>
      <c r="J61" t="s">
        <v>362</v>
      </c>
      <c r="L61" s="1">
        <v>11393</v>
      </c>
      <c r="M61" s="1">
        <v>17326</v>
      </c>
      <c r="N61" s="1">
        <v>24146</v>
      </c>
      <c r="O61" s="1"/>
      <c r="S61" t="s">
        <v>363</v>
      </c>
      <c r="T61" t="s">
        <v>364</v>
      </c>
      <c r="U61" t="s">
        <v>365</v>
      </c>
      <c r="V61" t="s">
        <v>366</v>
      </c>
      <c r="W61" t="s">
        <v>118</v>
      </c>
      <c r="X61" t="s">
        <v>367</v>
      </c>
      <c r="Y61" t="s">
        <v>368</v>
      </c>
      <c r="Z61" t="s">
        <v>369</v>
      </c>
      <c r="AA61" t="s">
        <v>370</v>
      </c>
      <c r="AB61" t="s">
        <v>371</v>
      </c>
    </row>
    <row r="62" spans="1:28" x14ac:dyDescent="0.45">
      <c r="C62" t="s">
        <v>43</v>
      </c>
      <c r="D62" t="s">
        <v>372</v>
      </c>
      <c r="E62" t="s">
        <v>373</v>
      </c>
      <c r="F62" t="s">
        <v>374</v>
      </c>
      <c r="H62" t="s">
        <v>375</v>
      </c>
      <c r="I62" t="s">
        <v>376</v>
      </c>
      <c r="J62" t="s">
        <v>377</v>
      </c>
      <c r="L62" s="1">
        <v>11443</v>
      </c>
      <c r="M62" s="1">
        <v>17815</v>
      </c>
      <c r="N62" s="1">
        <v>24044</v>
      </c>
      <c r="O62" s="1"/>
      <c r="S62" t="s">
        <v>269</v>
      </c>
      <c r="T62" t="s">
        <v>378</v>
      </c>
      <c r="U62" t="s">
        <v>379</v>
      </c>
      <c r="V62" t="s">
        <v>380</v>
      </c>
      <c r="W62" t="s">
        <v>381</v>
      </c>
      <c r="X62" t="s">
        <v>382</v>
      </c>
      <c r="Y62" t="s">
        <v>383</v>
      </c>
      <c r="Z62" t="s">
        <v>384</v>
      </c>
      <c r="AA62" t="s">
        <v>385</v>
      </c>
      <c r="AB62" t="s">
        <v>386</v>
      </c>
    </row>
    <row r="63" spans="1:28" x14ac:dyDescent="0.45">
      <c r="C63" t="s">
        <v>160</v>
      </c>
      <c r="D63" t="s">
        <v>387</v>
      </c>
      <c r="E63" t="s">
        <v>373</v>
      </c>
      <c r="F63" t="s">
        <v>388</v>
      </c>
      <c r="H63" t="s">
        <v>389</v>
      </c>
      <c r="I63" t="s">
        <v>390</v>
      </c>
      <c r="J63" t="s">
        <v>391</v>
      </c>
      <c r="L63" s="1">
        <v>11461</v>
      </c>
      <c r="M63" s="1">
        <v>17754</v>
      </c>
      <c r="N63" s="1">
        <v>24333</v>
      </c>
      <c r="O63" s="1"/>
      <c r="S63" t="s">
        <v>199</v>
      </c>
      <c r="T63" t="s">
        <v>392</v>
      </c>
      <c r="U63" t="s">
        <v>393</v>
      </c>
      <c r="V63" t="s">
        <v>394</v>
      </c>
      <c r="W63" t="s">
        <v>395</v>
      </c>
      <c r="X63" t="s">
        <v>396</v>
      </c>
      <c r="Y63" t="s">
        <v>397</v>
      </c>
      <c r="Z63" t="s">
        <v>398</v>
      </c>
      <c r="AA63" t="s">
        <v>399</v>
      </c>
      <c r="AB63" t="s">
        <v>400</v>
      </c>
    </row>
    <row r="64" spans="1:28" x14ac:dyDescent="0.45">
      <c r="C64" t="s">
        <v>401</v>
      </c>
      <c r="D64" t="s">
        <v>137</v>
      </c>
      <c r="E64" t="s">
        <v>229</v>
      </c>
      <c r="F64" t="s">
        <v>402</v>
      </c>
      <c r="H64" t="s">
        <v>403</v>
      </c>
      <c r="I64" t="s">
        <v>404</v>
      </c>
      <c r="J64" s="1">
        <v>10581</v>
      </c>
      <c r="K64" s="1"/>
      <c r="L64" s="1">
        <v>13791</v>
      </c>
      <c r="M64" s="1">
        <v>20801</v>
      </c>
      <c r="N64" s="1">
        <v>26649</v>
      </c>
      <c r="O64" s="1"/>
      <c r="S64" t="s">
        <v>89</v>
      </c>
      <c r="T64" t="s">
        <v>34</v>
      </c>
      <c r="U64" t="s">
        <v>223</v>
      </c>
      <c r="V64" t="s">
        <v>224</v>
      </c>
      <c r="W64" t="s">
        <v>289</v>
      </c>
      <c r="X64" t="s">
        <v>224</v>
      </c>
      <c r="Y64" t="s">
        <v>356</v>
      </c>
      <c r="Z64" t="s">
        <v>283</v>
      </c>
      <c r="AA64" t="s">
        <v>43</v>
      </c>
      <c r="AB64" t="s">
        <v>405</v>
      </c>
    </row>
    <row r="65" spans="1:28" x14ac:dyDescent="0.45">
      <c r="C65" t="s">
        <v>143</v>
      </c>
      <c r="D65" t="s">
        <v>406</v>
      </c>
      <c r="E65" t="s">
        <v>388</v>
      </c>
      <c r="F65" t="s">
        <v>407</v>
      </c>
      <c r="H65" t="s">
        <v>408</v>
      </c>
      <c r="I65" t="s">
        <v>222</v>
      </c>
      <c r="J65" s="1">
        <v>10556</v>
      </c>
      <c r="K65" s="1"/>
      <c r="L65" s="1">
        <v>13772</v>
      </c>
      <c r="M65" s="1">
        <v>2062</v>
      </c>
      <c r="N65" s="1">
        <v>27083</v>
      </c>
      <c r="O65" s="1"/>
      <c r="S65" t="s">
        <v>142</v>
      </c>
      <c r="T65" t="s">
        <v>61</v>
      </c>
      <c r="U65" t="s">
        <v>218</v>
      </c>
      <c r="V65" t="s">
        <v>18</v>
      </c>
      <c r="W65" t="s">
        <v>89</v>
      </c>
      <c r="X65" t="s">
        <v>90</v>
      </c>
      <c r="Y65" t="s">
        <v>409</v>
      </c>
      <c r="Z65" t="s">
        <v>290</v>
      </c>
      <c r="AA65" t="s">
        <v>219</v>
      </c>
      <c r="AB65" t="s">
        <v>49</v>
      </c>
    </row>
    <row r="66" spans="1:28" x14ac:dyDescent="0.45">
      <c r="C66" t="s">
        <v>410</v>
      </c>
      <c r="D66" t="s">
        <v>279</v>
      </c>
      <c r="E66" t="s">
        <v>285</v>
      </c>
      <c r="F66" t="s">
        <v>411</v>
      </c>
      <c r="H66" t="s">
        <v>412</v>
      </c>
      <c r="I66" t="s">
        <v>413</v>
      </c>
      <c r="J66" s="1">
        <v>10723</v>
      </c>
      <c r="K66" s="1"/>
      <c r="L66" s="1">
        <v>13579</v>
      </c>
      <c r="M66" s="1">
        <v>20402</v>
      </c>
      <c r="N66" s="1">
        <v>26898</v>
      </c>
      <c r="O66" s="1"/>
      <c r="S66" t="s">
        <v>158</v>
      </c>
      <c r="T66" t="s">
        <v>89</v>
      </c>
      <c r="U66" t="s">
        <v>218</v>
      </c>
      <c r="V66" t="s">
        <v>219</v>
      </c>
      <c r="W66" t="s">
        <v>224</v>
      </c>
      <c r="X66" t="s">
        <v>1</v>
      </c>
      <c r="Y66" t="s">
        <v>217</v>
      </c>
      <c r="Z66" t="s">
        <v>159</v>
      </c>
      <c r="AA66" t="s">
        <v>159</v>
      </c>
      <c r="AB66" t="s">
        <v>414</v>
      </c>
    </row>
    <row r="70" spans="1:28" x14ac:dyDescent="0.45">
      <c r="A70" s="2">
        <v>6.1921296296296299E-3</v>
      </c>
      <c r="B70">
        <v>25</v>
      </c>
      <c r="C70" t="s">
        <v>298</v>
      </c>
      <c r="D70" t="s">
        <v>415</v>
      </c>
      <c r="E70" t="s">
        <v>416</v>
      </c>
      <c r="F70" t="s">
        <v>381</v>
      </c>
      <c r="H70" t="s">
        <v>417</v>
      </c>
      <c r="I70" t="s">
        <v>418</v>
      </c>
      <c r="J70" t="s">
        <v>419</v>
      </c>
      <c r="L70" s="1">
        <v>11199</v>
      </c>
      <c r="M70" s="1">
        <v>17097</v>
      </c>
      <c r="N70" s="1">
        <v>23889</v>
      </c>
      <c r="O70" s="1"/>
      <c r="S70" t="s">
        <v>306</v>
      </c>
      <c r="T70" t="s">
        <v>420</v>
      </c>
      <c r="U70" t="s">
        <v>421</v>
      </c>
      <c r="V70" t="s">
        <v>422</v>
      </c>
      <c r="W70" t="s">
        <v>423</v>
      </c>
      <c r="X70" t="s">
        <v>424</v>
      </c>
      <c r="Y70" t="s">
        <v>425</v>
      </c>
      <c r="Z70" t="s">
        <v>426</v>
      </c>
      <c r="AA70" t="s">
        <v>427</v>
      </c>
      <c r="AB70" t="s">
        <v>428</v>
      </c>
    </row>
    <row r="71" spans="1:28" x14ac:dyDescent="0.45">
      <c r="C71" t="s">
        <v>43</v>
      </c>
      <c r="D71" t="s">
        <v>429</v>
      </c>
      <c r="E71" t="s">
        <v>430</v>
      </c>
      <c r="F71" t="s">
        <v>431</v>
      </c>
      <c r="H71" t="s">
        <v>432</v>
      </c>
      <c r="I71" t="s">
        <v>433</v>
      </c>
      <c r="J71" t="s">
        <v>434</v>
      </c>
      <c r="L71" s="1">
        <v>11248</v>
      </c>
      <c r="M71" s="1">
        <v>17586</v>
      </c>
      <c r="N71" s="1">
        <v>23829</v>
      </c>
      <c r="O71" s="1"/>
      <c r="S71" t="s">
        <v>269</v>
      </c>
      <c r="T71" t="s">
        <v>435</v>
      </c>
      <c r="U71" t="s">
        <v>436</v>
      </c>
      <c r="V71" t="s">
        <v>437</v>
      </c>
      <c r="W71" t="s">
        <v>344</v>
      </c>
      <c r="X71" t="s">
        <v>438</v>
      </c>
      <c r="Y71" t="s">
        <v>439</v>
      </c>
      <c r="Z71" t="s">
        <v>440</v>
      </c>
      <c r="AA71" t="s">
        <v>441</v>
      </c>
      <c r="AB71" t="s">
        <v>442</v>
      </c>
    </row>
    <row r="72" spans="1:28" x14ac:dyDescent="0.45">
      <c r="C72" t="s">
        <v>162</v>
      </c>
      <c r="D72" t="s">
        <v>443</v>
      </c>
      <c r="E72" t="s">
        <v>444</v>
      </c>
      <c r="F72" t="s">
        <v>445</v>
      </c>
      <c r="H72" t="s">
        <v>446</v>
      </c>
      <c r="I72" t="s">
        <v>447</v>
      </c>
      <c r="J72" t="s">
        <v>448</v>
      </c>
      <c r="L72" s="1">
        <v>11279</v>
      </c>
      <c r="M72" s="1">
        <v>17524</v>
      </c>
      <c r="N72" s="1">
        <v>24086</v>
      </c>
      <c r="O72" s="1"/>
      <c r="S72" t="s">
        <v>199</v>
      </c>
      <c r="T72" t="s">
        <v>443</v>
      </c>
      <c r="U72" t="s">
        <v>449</v>
      </c>
      <c r="V72" t="s">
        <v>450</v>
      </c>
      <c r="W72" t="s">
        <v>451</v>
      </c>
      <c r="X72" t="s">
        <v>452</v>
      </c>
      <c r="Y72" t="s">
        <v>453</v>
      </c>
      <c r="Z72" t="s">
        <v>454</v>
      </c>
      <c r="AA72" t="s">
        <v>455</v>
      </c>
      <c r="AB72" t="s">
        <v>456</v>
      </c>
    </row>
    <row r="73" spans="1:28" x14ac:dyDescent="0.45">
      <c r="C73" t="s">
        <v>457</v>
      </c>
      <c r="D73" t="s">
        <v>458</v>
      </c>
      <c r="E73" t="s">
        <v>294</v>
      </c>
      <c r="F73" t="s">
        <v>459</v>
      </c>
      <c r="H73" t="s">
        <v>460</v>
      </c>
      <c r="I73" t="s">
        <v>461</v>
      </c>
      <c r="J73" s="1">
        <v>10574</v>
      </c>
      <c r="K73" s="1"/>
      <c r="L73" s="1">
        <v>13813</v>
      </c>
      <c r="M73" s="1">
        <v>20796</v>
      </c>
      <c r="N73" s="1">
        <v>26661</v>
      </c>
      <c r="O73" s="1"/>
      <c r="S73" t="s">
        <v>224</v>
      </c>
      <c r="T73" t="s">
        <v>62</v>
      </c>
      <c r="U73" t="s">
        <v>223</v>
      </c>
      <c r="V73" t="s">
        <v>144</v>
      </c>
      <c r="W73" t="s">
        <v>356</v>
      </c>
      <c r="X73" t="s">
        <v>142</v>
      </c>
      <c r="Y73" t="s">
        <v>84</v>
      </c>
      <c r="Z73" t="s">
        <v>145</v>
      </c>
      <c r="AA73" t="s">
        <v>47</v>
      </c>
      <c r="AB73" t="s">
        <v>462</v>
      </c>
    </row>
    <row r="74" spans="1:28" x14ac:dyDescent="0.45">
      <c r="C74" t="s">
        <v>143</v>
      </c>
      <c r="D74" t="s">
        <v>406</v>
      </c>
      <c r="E74" t="s">
        <v>119</v>
      </c>
      <c r="F74" t="s">
        <v>463</v>
      </c>
      <c r="H74" t="s">
        <v>464</v>
      </c>
      <c r="I74" t="s">
        <v>465</v>
      </c>
      <c r="J74" s="1">
        <v>10545</v>
      </c>
      <c r="K74" s="1"/>
      <c r="L74" s="1">
        <v>13753</v>
      </c>
      <c r="M74" s="1">
        <v>20609</v>
      </c>
      <c r="N74" s="1">
        <v>27179</v>
      </c>
      <c r="O74" s="1"/>
      <c r="S74" t="s">
        <v>1</v>
      </c>
      <c r="T74" t="s">
        <v>227</v>
      </c>
      <c r="U74" t="s">
        <v>466</v>
      </c>
      <c r="V74" t="s">
        <v>151</v>
      </c>
      <c r="W74" t="s">
        <v>162</v>
      </c>
      <c r="X74" t="s">
        <v>159</v>
      </c>
      <c r="Y74" t="s">
        <v>467</v>
      </c>
      <c r="Z74" t="s">
        <v>468</v>
      </c>
      <c r="AA74" t="s">
        <v>283</v>
      </c>
      <c r="AB74" t="s">
        <v>145</v>
      </c>
    </row>
    <row r="75" spans="1:28" x14ac:dyDescent="0.45">
      <c r="C75" t="s">
        <v>34</v>
      </c>
      <c r="D75" t="s">
        <v>137</v>
      </c>
      <c r="E75" t="s">
        <v>294</v>
      </c>
      <c r="F75" t="s">
        <v>411</v>
      </c>
      <c r="H75" t="s">
        <v>469</v>
      </c>
      <c r="I75" t="s">
        <v>470</v>
      </c>
      <c r="J75" s="1">
        <v>10692</v>
      </c>
      <c r="K75" s="1"/>
      <c r="L75" s="1">
        <v>13565</v>
      </c>
      <c r="M75" s="3">
        <v>44653</v>
      </c>
      <c r="N75" s="1">
        <v>26982</v>
      </c>
      <c r="O75" s="1"/>
      <c r="S75" t="s">
        <v>83</v>
      </c>
      <c r="T75" t="s">
        <v>289</v>
      </c>
      <c r="U75" t="s">
        <v>219</v>
      </c>
      <c r="V75" t="s">
        <v>153</v>
      </c>
      <c r="W75" t="s">
        <v>216</v>
      </c>
      <c r="X75" t="s">
        <v>1</v>
      </c>
      <c r="Y75" t="s">
        <v>217</v>
      </c>
      <c r="Z75" t="s">
        <v>227</v>
      </c>
      <c r="AA75" t="s">
        <v>34</v>
      </c>
      <c r="AB75" t="s">
        <v>471</v>
      </c>
    </row>
    <row r="79" spans="1:28" x14ac:dyDescent="0.45">
      <c r="A79" s="2">
        <v>7.2222222222222228E-3</v>
      </c>
      <c r="B79">
        <v>25</v>
      </c>
      <c r="C79" t="s">
        <v>298</v>
      </c>
      <c r="D79" t="s">
        <v>472</v>
      </c>
      <c r="E79" t="s">
        <v>473</v>
      </c>
      <c r="F79" t="s">
        <v>474</v>
      </c>
      <c r="H79" t="s">
        <v>475</v>
      </c>
      <c r="I79" t="s">
        <v>476</v>
      </c>
      <c r="J79" t="s">
        <v>477</v>
      </c>
      <c r="L79" s="1">
        <v>11017</v>
      </c>
      <c r="M79" s="1">
        <v>1688</v>
      </c>
      <c r="N79" s="4">
        <v>13181</v>
      </c>
      <c r="O79" s="4"/>
      <c r="S79" t="s">
        <v>97</v>
      </c>
      <c r="T79" t="s">
        <v>478</v>
      </c>
      <c r="U79" t="s">
        <v>479</v>
      </c>
      <c r="V79" t="s">
        <v>480</v>
      </c>
      <c r="W79" t="s">
        <v>481</v>
      </c>
      <c r="X79" t="s">
        <v>482</v>
      </c>
      <c r="Y79" t="s">
        <v>389</v>
      </c>
      <c r="Z79" t="s">
        <v>483</v>
      </c>
      <c r="AA79" t="s">
        <v>484</v>
      </c>
      <c r="AB79" t="s">
        <v>231</v>
      </c>
    </row>
    <row r="80" spans="1:28" x14ac:dyDescent="0.45">
      <c r="C80" t="s">
        <v>43</v>
      </c>
      <c r="D80" t="s">
        <v>485</v>
      </c>
      <c r="E80" t="s">
        <v>486</v>
      </c>
      <c r="F80" t="s">
        <v>487</v>
      </c>
      <c r="H80" t="s">
        <v>488</v>
      </c>
      <c r="I80" t="s">
        <v>489</v>
      </c>
      <c r="J80" t="s">
        <v>490</v>
      </c>
      <c r="L80" s="1">
        <v>1107</v>
      </c>
      <c r="M80" s="1">
        <v>17359</v>
      </c>
      <c r="N80" s="1">
        <v>23602</v>
      </c>
      <c r="O80" s="1"/>
      <c r="S80" t="s">
        <v>491</v>
      </c>
      <c r="T80" t="s">
        <v>492</v>
      </c>
      <c r="U80" t="s">
        <v>493</v>
      </c>
      <c r="V80" t="s">
        <v>494</v>
      </c>
      <c r="W80" t="s">
        <v>495</v>
      </c>
      <c r="X80" t="s">
        <v>496</v>
      </c>
      <c r="Y80" t="s">
        <v>497</v>
      </c>
      <c r="Z80" t="s">
        <v>399</v>
      </c>
      <c r="AA80" t="s">
        <v>498</v>
      </c>
      <c r="AB80" t="s">
        <v>499</v>
      </c>
    </row>
    <row r="81" spans="1:28" x14ac:dyDescent="0.45">
      <c r="C81" t="s">
        <v>162</v>
      </c>
      <c r="D81" t="s">
        <v>415</v>
      </c>
      <c r="E81" t="s">
        <v>500</v>
      </c>
      <c r="F81" t="s">
        <v>501</v>
      </c>
      <c r="H81" t="s">
        <v>502</v>
      </c>
      <c r="I81" t="s">
        <v>503</v>
      </c>
      <c r="J81" t="s">
        <v>504</v>
      </c>
      <c r="L81" s="1">
        <v>11099</v>
      </c>
      <c r="M81" s="1">
        <v>17312</v>
      </c>
      <c r="N81" s="1">
        <v>23838</v>
      </c>
      <c r="O81" s="1"/>
      <c r="S81" t="s">
        <v>505</v>
      </c>
      <c r="T81" t="s">
        <v>506</v>
      </c>
      <c r="U81" t="s">
        <v>507</v>
      </c>
      <c r="V81" t="s">
        <v>508</v>
      </c>
      <c r="W81" t="s">
        <v>509</v>
      </c>
      <c r="X81" t="s">
        <v>510</v>
      </c>
      <c r="Y81" t="s">
        <v>511</v>
      </c>
      <c r="Z81" t="s">
        <v>512</v>
      </c>
      <c r="AA81" t="s">
        <v>513</v>
      </c>
      <c r="AB81" t="s">
        <v>514</v>
      </c>
    </row>
    <row r="82" spans="1:28" x14ac:dyDescent="0.45">
      <c r="C82" t="s">
        <v>49</v>
      </c>
      <c r="D82" t="s">
        <v>515</v>
      </c>
      <c r="E82" t="s">
        <v>285</v>
      </c>
      <c r="F82" t="s">
        <v>459</v>
      </c>
      <c r="H82" t="s">
        <v>516</v>
      </c>
      <c r="I82" t="s">
        <v>517</v>
      </c>
      <c r="J82" s="1">
        <v>10559</v>
      </c>
      <c r="K82" s="1"/>
      <c r="L82" s="1">
        <v>13761</v>
      </c>
      <c r="M82" s="1">
        <v>20775</v>
      </c>
      <c r="N82" s="1">
        <v>2661</v>
      </c>
      <c r="O82" s="1"/>
      <c r="S82" t="s">
        <v>46</v>
      </c>
      <c r="T82" t="s">
        <v>224</v>
      </c>
      <c r="U82" t="s">
        <v>49</v>
      </c>
      <c r="V82" t="s">
        <v>216</v>
      </c>
      <c r="W82" t="s">
        <v>159</v>
      </c>
      <c r="X82" t="s">
        <v>47</v>
      </c>
      <c r="Y82" t="s">
        <v>88</v>
      </c>
      <c r="Z82" t="s">
        <v>153</v>
      </c>
      <c r="AA82" t="s">
        <v>44</v>
      </c>
      <c r="AB82" t="s">
        <v>518</v>
      </c>
    </row>
    <row r="83" spans="1:28" x14ac:dyDescent="0.45">
      <c r="C83" t="s">
        <v>233</v>
      </c>
      <c r="D83" t="s">
        <v>519</v>
      </c>
      <c r="E83" t="s">
        <v>244</v>
      </c>
      <c r="F83" t="s">
        <v>280</v>
      </c>
      <c r="H83" t="s">
        <v>520</v>
      </c>
      <c r="I83" t="s">
        <v>521</v>
      </c>
      <c r="J83" s="1">
        <v>10532</v>
      </c>
      <c r="K83" s="1"/>
      <c r="L83" s="1">
        <v>13747</v>
      </c>
      <c r="M83" s="1">
        <v>20597</v>
      </c>
      <c r="N83" s="1">
        <v>27065</v>
      </c>
      <c r="O83" s="1"/>
      <c r="S83" t="s">
        <v>46</v>
      </c>
      <c r="T83" t="s">
        <v>227</v>
      </c>
      <c r="U83" t="s">
        <v>348</v>
      </c>
      <c r="V83" t="s">
        <v>356</v>
      </c>
      <c r="W83" t="s">
        <v>289</v>
      </c>
      <c r="X83" t="s">
        <v>42</v>
      </c>
      <c r="Y83" t="s">
        <v>152</v>
      </c>
      <c r="Z83" t="s">
        <v>291</v>
      </c>
      <c r="AA83" t="s">
        <v>343</v>
      </c>
      <c r="AB83" t="s">
        <v>522</v>
      </c>
    </row>
    <row r="84" spans="1:28" x14ac:dyDescent="0.45">
      <c r="C84" t="s">
        <v>88</v>
      </c>
      <c r="D84" t="s">
        <v>137</v>
      </c>
      <c r="E84" t="s">
        <v>523</v>
      </c>
      <c r="F84" t="s">
        <v>524</v>
      </c>
      <c r="H84" t="s">
        <v>525</v>
      </c>
      <c r="I84" t="s">
        <v>526</v>
      </c>
      <c r="J84" s="1">
        <v>10681</v>
      </c>
      <c r="K84" s="1"/>
      <c r="L84" s="1">
        <v>13554</v>
      </c>
      <c r="M84" s="1">
        <v>20402</v>
      </c>
      <c r="N84" s="1">
        <v>26891</v>
      </c>
      <c r="O84" s="1"/>
      <c r="S84" t="s">
        <v>83</v>
      </c>
      <c r="T84" t="s">
        <v>162</v>
      </c>
      <c r="U84" t="s">
        <v>527</v>
      </c>
      <c r="V84" t="s">
        <v>62</v>
      </c>
      <c r="W84" t="s">
        <v>57</v>
      </c>
      <c r="X84" t="s">
        <v>43</v>
      </c>
      <c r="Y84" t="s">
        <v>162</v>
      </c>
      <c r="Z84" t="s">
        <v>34</v>
      </c>
      <c r="AA84" t="s">
        <v>215</v>
      </c>
      <c r="AB84" t="s">
        <v>528</v>
      </c>
    </row>
    <row r="88" spans="1:28" x14ac:dyDescent="0.45">
      <c r="A88" s="2">
        <v>8.2986111111111108E-3</v>
      </c>
      <c r="B88">
        <v>25</v>
      </c>
      <c r="C88" t="s">
        <v>46</v>
      </c>
      <c r="D88" t="s">
        <v>529</v>
      </c>
      <c r="E88" t="s">
        <v>530</v>
      </c>
      <c r="F88" t="s">
        <v>531</v>
      </c>
      <c r="H88" t="s">
        <v>463</v>
      </c>
      <c r="I88" t="s">
        <v>532</v>
      </c>
      <c r="J88" t="s">
        <v>533</v>
      </c>
      <c r="L88" s="1">
        <v>10844</v>
      </c>
      <c r="M88" s="1">
        <v>16677</v>
      </c>
      <c r="N88" s="1">
        <v>23358</v>
      </c>
      <c r="O88" s="1"/>
      <c r="S88" t="s">
        <v>97</v>
      </c>
      <c r="T88" t="s">
        <v>534</v>
      </c>
      <c r="U88" t="s">
        <v>535</v>
      </c>
      <c r="V88" t="s">
        <v>536</v>
      </c>
      <c r="W88" t="s">
        <v>537</v>
      </c>
      <c r="X88" t="s">
        <v>538</v>
      </c>
      <c r="Y88" t="s">
        <v>539</v>
      </c>
      <c r="Z88" t="s">
        <v>540</v>
      </c>
      <c r="AA88" t="s">
        <v>541</v>
      </c>
      <c r="AB88" t="s">
        <v>542</v>
      </c>
    </row>
    <row r="89" spans="1:28" x14ac:dyDescent="0.45">
      <c r="C89" t="s">
        <v>47</v>
      </c>
      <c r="D89" t="s">
        <v>543</v>
      </c>
      <c r="E89" t="s">
        <v>493</v>
      </c>
      <c r="F89" t="s">
        <v>544</v>
      </c>
      <c r="H89" t="s">
        <v>545</v>
      </c>
      <c r="I89" t="s">
        <v>546</v>
      </c>
      <c r="J89" t="s">
        <v>547</v>
      </c>
      <c r="L89" s="1">
        <v>10901</v>
      </c>
      <c r="M89" s="1">
        <v>17163</v>
      </c>
      <c r="N89" s="1">
        <v>23378</v>
      </c>
      <c r="O89" s="1"/>
      <c r="S89" t="s">
        <v>269</v>
      </c>
      <c r="T89" t="s">
        <v>357</v>
      </c>
      <c r="U89" t="s">
        <v>486</v>
      </c>
      <c r="V89" t="s">
        <v>194</v>
      </c>
      <c r="W89" t="s">
        <v>548</v>
      </c>
      <c r="X89" t="s">
        <v>549</v>
      </c>
      <c r="Y89" t="s">
        <v>539</v>
      </c>
      <c r="Z89" t="s">
        <v>442</v>
      </c>
      <c r="AA89" t="s">
        <v>550</v>
      </c>
      <c r="AB89" t="s">
        <v>551</v>
      </c>
    </row>
    <row r="90" spans="1:28" x14ac:dyDescent="0.45">
      <c r="C90" t="s">
        <v>162</v>
      </c>
      <c r="D90" t="s">
        <v>485</v>
      </c>
      <c r="E90" t="s">
        <v>493</v>
      </c>
      <c r="F90" t="s">
        <v>552</v>
      </c>
      <c r="H90" t="s">
        <v>553</v>
      </c>
      <c r="I90" t="s">
        <v>554</v>
      </c>
      <c r="J90" t="s">
        <v>555</v>
      </c>
      <c r="L90" s="1">
        <v>10946</v>
      </c>
      <c r="M90" s="1">
        <v>17104</v>
      </c>
      <c r="N90" s="1">
        <v>23591</v>
      </c>
      <c r="O90" s="1"/>
      <c r="S90" t="s">
        <v>269</v>
      </c>
      <c r="T90" t="s">
        <v>387</v>
      </c>
      <c r="U90" t="s">
        <v>556</v>
      </c>
      <c r="V90" t="s">
        <v>557</v>
      </c>
      <c r="W90" t="s">
        <v>558</v>
      </c>
      <c r="X90" t="s">
        <v>559</v>
      </c>
      <c r="Y90" t="s">
        <v>560</v>
      </c>
      <c r="Z90" t="s">
        <v>561</v>
      </c>
      <c r="AA90" t="s">
        <v>562</v>
      </c>
      <c r="AB90" t="s">
        <v>563</v>
      </c>
    </row>
    <row r="91" spans="1:28" x14ac:dyDescent="0.45">
      <c r="C91" t="s">
        <v>223</v>
      </c>
      <c r="D91" t="s">
        <v>458</v>
      </c>
      <c r="E91" t="s">
        <v>564</v>
      </c>
      <c r="F91" t="s">
        <v>565</v>
      </c>
      <c r="H91" t="s">
        <v>566</v>
      </c>
      <c r="I91" t="s">
        <v>567</v>
      </c>
      <c r="J91" s="1">
        <v>10554</v>
      </c>
      <c r="K91" s="1"/>
      <c r="L91" s="1">
        <v>1376</v>
      </c>
      <c r="M91" s="1">
        <v>20766</v>
      </c>
      <c r="N91" s="1">
        <v>26574</v>
      </c>
      <c r="O91" s="1"/>
      <c r="S91" t="s">
        <v>55</v>
      </c>
      <c r="T91" t="s">
        <v>216</v>
      </c>
      <c r="U91" t="s">
        <v>49</v>
      </c>
      <c r="V91" t="s">
        <v>162</v>
      </c>
      <c r="W91" t="s">
        <v>227</v>
      </c>
      <c r="X91" t="s">
        <v>18</v>
      </c>
      <c r="Y91" t="s">
        <v>34</v>
      </c>
      <c r="Z91" t="s">
        <v>88</v>
      </c>
      <c r="AA91" t="s">
        <v>162</v>
      </c>
      <c r="AB91" t="s">
        <v>471</v>
      </c>
    </row>
    <row r="92" spans="1:28" x14ac:dyDescent="0.45">
      <c r="C92" t="s">
        <v>49</v>
      </c>
      <c r="D92" t="s">
        <v>519</v>
      </c>
      <c r="E92" t="s">
        <v>568</v>
      </c>
      <c r="F92" t="s">
        <v>280</v>
      </c>
      <c r="H92" t="s">
        <v>464</v>
      </c>
      <c r="I92" t="s">
        <v>569</v>
      </c>
      <c r="J92" s="1">
        <v>10536</v>
      </c>
      <c r="K92" s="1"/>
      <c r="L92" s="1">
        <v>13736</v>
      </c>
      <c r="M92" s="1">
        <v>20569</v>
      </c>
      <c r="N92" s="1">
        <v>27097</v>
      </c>
      <c r="O92" s="1"/>
      <c r="S92" t="s">
        <v>86</v>
      </c>
      <c r="T92" t="s">
        <v>88</v>
      </c>
      <c r="U92" t="s">
        <v>283</v>
      </c>
      <c r="V92" t="s">
        <v>153</v>
      </c>
      <c r="W92" t="s">
        <v>42</v>
      </c>
      <c r="X92" t="s">
        <v>343</v>
      </c>
      <c r="Y92" t="s">
        <v>570</v>
      </c>
      <c r="Z92" t="s">
        <v>571</v>
      </c>
      <c r="AA92" t="s">
        <v>235</v>
      </c>
      <c r="AB92" t="s">
        <v>161</v>
      </c>
    </row>
    <row r="93" spans="1:28" x14ac:dyDescent="0.45">
      <c r="C93" t="s">
        <v>34</v>
      </c>
      <c r="D93" t="s">
        <v>279</v>
      </c>
      <c r="E93" t="s">
        <v>349</v>
      </c>
      <c r="F93" t="s">
        <v>572</v>
      </c>
      <c r="H93" t="s">
        <v>525</v>
      </c>
      <c r="I93" t="s">
        <v>526</v>
      </c>
      <c r="J93" s="1">
        <v>10683</v>
      </c>
      <c r="K93" s="1"/>
      <c r="L93" s="1">
        <v>13555</v>
      </c>
      <c r="M93" s="3">
        <v>44653</v>
      </c>
      <c r="N93" s="1">
        <v>26903</v>
      </c>
      <c r="O93" s="1"/>
      <c r="S93" t="s">
        <v>83</v>
      </c>
      <c r="T93" t="s">
        <v>18</v>
      </c>
      <c r="U93" t="s">
        <v>283</v>
      </c>
      <c r="V93" t="s">
        <v>151</v>
      </c>
      <c r="W93" t="s">
        <v>57</v>
      </c>
      <c r="X93" t="s">
        <v>217</v>
      </c>
      <c r="Y93" t="s">
        <v>289</v>
      </c>
      <c r="Z93" t="s">
        <v>143</v>
      </c>
      <c r="AA93" t="s">
        <v>527</v>
      </c>
      <c r="AB93" t="s">
        <v>355</v>
      </c>
    </row>
    <row r="97" spans="1:28" x14ac:dyDescent="0.45">
      <c r="A97" s="2">
        <v>9.3634259259259261E-3</v>
      </c>
      <c r="B97">
        <v>25</v>
      </c>
      <c r="C97" t="s">
        <v>46</v>
      </c>
      <c r="D97" t="s">
        <v>573</v>
      </c>
      <c r="E97" t="s">
        <v>574</v>
      </c>
      <c r="F97" t="s">
        <v>575</v>
      </c>
      <c r="H97" t="s">
        <v>576</v>
      </c>
      <c r="I97" t="s">
        <v>577</v>
      </c>
      <c r="J97" t="s">
        <v>578</v>
      </c>
      <c r="L97" s="1">
        <v>10689</v>
      </c>
      <c r="M97" s="1">
        <v>1649</v>
      </c>
      <c r="N97" s="1">
        <v>23135</v>
      </c>
      <c r="O97" s="1"/>
      <c r="S97" t="s">
        <v>97</v>
      </c>
      <c r="T97" t="s">
        <v>579</v>
      </c>
      <c r="U97" t="s">
        <v>580</v>
      </c>
      <c r="V97" t="s">
        <v>581</v>
      </c>
      <c r="W97" t="s">
        <v>582</v>
      </c>
      <c r="X97" t="s">
        <v>583</v>
      </c>
      <c r="Y97" t="s">
        <v>584</v>
      </c>
      <c r="Z97" t="s">
        <v>585</v>
      </c>
      <c r="AA97" t="s">
        <v>586</v>
      </c>
      <c r="AB97" t="s">
        <v>587</v>
      </c>
    </row>
    <row r="98" spans="1:28" x14ac:dyDescent="0.45">
      <c r="C98" t="s">
        <v>47</v>
      </c>
      <c r="D98" t="s">
        <v>588</v>
      </c>
      <c r="E98" t="s">
        <v>589</v>
      </c>
      <c r="F98" t="s">
        <v>590</v>
      </c>
      <c r="H98" t="s">
        <v>591</v>
      </c>
      <c r="I98" t="s">
        <v>592</v>
      </c>
      <c r="J98" t="s">
        <v>593</v>
      </c>
      <c r="L98" s="1">
        <v>10748</v>
      </c>
      <c r="M98" s="1">
        <v>16975</v>
      </c>
      <c r="N98" s="1">
        <v>23188</v>
      </c>
      <c r="O98" s="1"/>
      <c r="S98" t="s">
        <v>269</v>
      </c>
      <c r="T98" t="s">
        <v>594</v>
      </c>
      <c r="U98" t="s">
        <v>595</v>
      </c>
      <c r="V98" t="s">
        <v>596</v>
      </c>
      <c r="W98" t="s">
        <v>597</v>
      </c>
      <c r="X98" t="s">
        <v>598</v>
      </c>
      <c r="Y98" t="s">
        <v>599</v>
      </c>
      <c r="Z98" t="s">
        <v>600</v>
      </c>
      <c r="AA98" t="s">
        <v>601</v>
      </c>
      <c r="AB98" t="s">
        <v>602</v>
      </c>
    </row>
    <row r="99" spans="1:28" x14ac:dyDescent="0.45">
      <c r="C99" t="s">
        <v>153</v>
      </c>
      <c r="D99" t="s">
        <v>603</v>
      </c>
      <c r="E99" t="s">
        <v>604</v>
      </c>
      <c r="F99" t="s">
        <v>123</v>
      </c>
      <c r="H99" t="s">
        <v>605</v>
      </c>
      <c r="I99" t="s">
        <v>606</v>
      </c>
      <c r="J99" t="s">
        <v>607</v>
      </c>
      <c r="L99" s="1">
        <v>10784</v>
      </c>
      <c r="M99" s="1">
        <v>16915</v>
      </c>
      <c r="N99" s="1">
        <v>23361</v>
      </c>
      <c r="O99" s="1"/>
      <c r="S99" t="s">
        <v>608</v>
      </c>
      <c r="T99" t="s">
        <v>609</v>
      </c>
      <c r="U99" t="s">
        <v>610</v>
      </c>
      <c r="V99" t="s">
        <v>611</v>
      </c>
      <c r="W99" t="s">
        <v>612</v>
      </c>
      <c r="X99" t="s">
        <v>613</v>
      </c>
      <c r="Y99" t="s">
        <v>614</v>
      </c>
      <c r="Z99" t="s">
        <v>615</v>
      </c>
      <c r="AA99" t="s">
        <v>616</v>
      </c>
      <c r="AB99" t="s">
        <v>617</v>
      </c>
    </row>
    <row r="100" spans="1:28" x14ac:dyDescent="0.45">
      <c r="C100" t="s">
        <v>233</v>
      </c>
      <c r="D100" t="s">
        <v>63</v>
      </c>
      <c r="E100" t="s">
        <v>523</v>
      </c>
      <c r="F100" t="s">
        <v>618</v>
      </c>
      <c r="H100" t="s">
        <v>66</v>
      </c>
      <c r="I100" t="s">
        <v>619</v>
      </c>
      <c r="J100" s="1">
        <v>10543</v>
      </c>
      <c r="K100" s="1"/>
      <c r="L100" s="1">
        <v>13748</v>
      </c>
      <c r="M100" s="1">
        <v>20734</v>
      </c>
      <c r="N100" s="1">
        <v>26552</v>
      </c>
      <c r="O100" s="1"/>
      <c r="S100" t="s">
        <v>234</v>
      </c>
      <c r="T100" t="s">
        <v>34</v>
      </c>
      <c r="U100" t="s">
        <v>348</v>
      </c>
      <c r="V100" t="s">
        <v>57</v>
      </c>
      <c r="W100" t="s">
        <v>88</v>
      </c>
      <c r="X100" t="s">
        <v>144</v>
      </c>
      <c r="Y100" t="s">
        <v>143</v>
      </c>
      <c r="Z100" t="s">
        <v>90</v>
      </c>
      <c r="AA100" t="s">
        <v>160</v>
      </c>
      <c r="AB100" t="s">
        <v>620</v>
      </c>
    </row>
    <row r="101" spans="1:28" x14ac:dyDescent="0.45">
      <c r="C101" t="s">
        <v>527</v>
      </c>
      <c r="D101" t="s">
        <v>621</v>
      </c>
      <c r="E101" t="s">
        <v>568</v>
      </c>
      <c r="F101" t="s">
        <v>622</v>
      </c>
      <c r="H101" t="s">
        <v>623</v>
      </c>
      <c r="I101" t="s">
        <v>624</v>
      </c>
      <c r="J101" s="1">
        <v>10526</v>
      </c>
      <c r="K101" s="1"/>
      <c r="L101" s="1">
        <v>13724</v>
      </c>
      <c r="M101" s="1">
        <v>2056</v>
      </c>
      <c r="N101" s="1">
        <v>27095</v>
      </c>
      <c r="O101" s="1"/>
      <c r="S101" t="s">
        <v>234</v>
      </c>
      <c r="T101" t="s">
        <v>42</v>
      </c>
      <c r="U101" t="s">
        <v>348</v>
      </c>
      <c r="V101" t="s">
        <v>227</v>
      </c>
      <c r="W101" t="s">
        <v>348</v>
      </c>
      <c r="X101" t="s">
        <v>625</v>
      </c>
      <c r="Y101" t="s">
        <v>626</v>
      </c>
      <c r="Z101" t="s">
        <v>60</v>
      </c>
      <c r="AA101" t="s">
        <v>627</v>
      </c>
      <c r="AB101" t="s">
        <v>471</v>
      </c>
    </row>
    <row r="102" spans="1:28" x14ac:dyDescent="0.45">
      <c r="C102" t="s">
        <v>48</v>
      </c>
      <c r="D102" t="s">
        <v>515</v>
      </c>
      <c r="E102" t="s">
        <v>628</v>
      </c>
      <c r="F102" t="s">
        <v>37</v>
      </c>
      <c r="H102" t="s">
        <v>629</v>
      </c>
      <c r="I102" t="s">
        <v>630</v>
      </c>
      <c r="J102" s="1">
        <v>10682</v>
      </c>
      <c r="K102" s="1"/>
      <c r="L102" s="1">
        <v>13554</v>
      </c>
      <c r="M102" s="1">
        <v>20401</v>
      </c>
      <c r="N102" s="1">
        <v>26842</v>
      </c>
      <c r="O102" s="1"/>
      <c r="S102" t="s">
        <v>158</v>
      </c>
      <c r="T102" t="s">
        <v>18</v>
      </c>
      <c r="U102" t="s">
        <v>343</v>
      </c>
      <c r="V102" t="s">
        <v>84</v>
      </c>
      <c r="W102" t="s">
        <v>153</v>
      </c>
      <c r="X102" t="s">
        <v>216</v>
      </c>
      <c r="Y102" t="s">
        <v>151</v>
      </c>
      <c r="Z102" t="s">
        <v>218</v>
      </c>
      <c r="AA102" t="s">
        <v>627</v>
      </c>
      <c r="AB102" t="s">
        <v>631</v>
      </c>
    </row>
    <row r="106" spans="1:28" x14ac:dyDescent="0.45">
      <c r="A106" s="2">
        <v>1.0405092592592593E-2</v>
      </c>
      <c r="B106">
        <v>25</v>
      </c>
      <c r="C106" t="s">
        <v>298</v>
      </c>
      <c r="D106" t="s">
        <v>632</v>
      </c>
      <c r="E106" t="s">
        <v>633</v>
      </c>
      <c r="F106" t="s">
        <v>596</v>
      </c>
      <c r="H106" t="s">
        <v>634</v>
      </c>
      <c r="I106" t="s">
        <v>635</v>
      </c>
      <c r="J106" t="s">
        <v>636</v>
      </c>
      <c r="L106" s="1">
        <v>10543</v>
      </c>
      <c r="M106" s="1">
        <v>16315</v>
      </c>
      <c r="N106" s="1">
        <v>22934</v>
      </c>
      <c r="O106" s="1"/>
      <c r="S106" t="s">
        <v>97</v>
      </c>
      <c r="T106" t="s">
        <v>637</v>
      </c>
      <c r="U106" t="s">
        <v>444</v>
      </c>
      <c r="V106" t="s">
        <v>638</v>
      </c>
      <c r="W106" t="s">
        <v>639</v>
      </c>
      <c r="X106" t="s">
        <v>640</v>
      </c>
      <c r="Y106" t="s">
        <v>641</v>
      </c>
      <c r="Z106" t="s">
        <v>642</v>
      </c>
      <c r="AA106" t="s">
        <v>643</v>
      </c>
      <c r="AB106" t="s">
        <v>644</v>
      </c>
    </row>
    <row r="107" spans="1:28" x14ac:dyDescent="0.45">
      <c r="C107" t="s">
        <v>58</v>
      </c>
      <c r="D107" t="s">
        <v>645</v>
      </c>
      <c r="E107" t="s">
        <v>646</v>
      </c>
      <c r="F107" t="s">
        <v>647</v>
      </c>
      <c r="H107" t="s">
        <v>648</v>
      </c>
      <c r="I107" t="s">
        <v>649</v>
      </c>
      <c r="J107" t="s">
        <v>650</v>
      </c>
      <c r="L107" s="1">
        <v>10604</v>
      </c>
      <c r="M107" s="1">
        <v>16807</v>
      </c>
      <c r="N107" s="1">
        <v>23008</v>
      </c>
      <c r="O107" s="1"/>
      <c r="S107" t="s">
        <v>269</v>
      </c>
      <c r="T107" t="s">
        <v>651</v>
      </c>
      <c r="U107" t="s">
        <v>652</v>
      </c>
      <c r="V107" t="s">
        <v>653</v>
      </c>
      <c r="W107" t="s">
        <v>195</v>
      </c>
      <c r="X107" t="s">
        <v>654</v>
      </c>
      <c r="Y107" t="s">
        <v>655</v>
      </c>
      <c r="Z107" t="s">
        <v>656</v>
      </c>
      <c r="AA107" t="s">
        <v>657</v>
      </c>
      <c r="AB107" t="s">
        <v>658</v>
      </c>
    </row>
    <row r="108" spans="1:28" x14ac:dyDescent="0.45">
      <c r="C108" t="s">
        <v>57</v>
      </c>
      <c r="D108" t="s">
        <v>659</v>
      </c>
      <c r="E108" t="s">
        <v>574</v>
      </c>
      <c r="F108" t="s">
        <v>133</v>
      </c>
      <c r="H108" t="s">
        <v>660</v>
      </c>
      <c r="I108" t="s">
        <v>661</v>
      </c>
      <c r="J108" t="s">
        <v>662</v>
      </c>
      <c r="L108" s="1">
        <v>10635</v>
      </c>
      <c r="M108" s="1">
        <v>16745</v>
      </c>
      <c r="N108" s="1">
        <v>23146</v>
      </c>
      <c r="O108" s="1"/>
      <c r="S108" t="s">
        <v>87</v>
      </c>
      <c r="T108" t="s">
        <v>637</v>
      </c>
      <c r="U108" t="s">
        <v>652</v>
      </c>
      <c r="V108" t="s">
        <v>663</v>
      </c>
      <c r="W108" t="s">
        <v>664</v>
      </c>
      <c r="X108" t="s">
        <v>665</v>
      </c>
      <c r="Y108" t="s">
        <v>666</v>
      </c>
      <c r="Z108" t="s">
        <v>667</v>
      </c>
      <c r="AA108" t="s">
        <v>668</v>
      </c>
      <c r="AB108" t="s">
        <v>669</v>
      </c>
    </row>
    <row r="109" spans="1:28" x14ac:dyDescent="0.45">
      <c r="C109" t="s">
        <v>143</v>
      </c>
      <c r="D109" t="s">
        <v>171</v>
      </c>
      <c r="E109" t="s">
        <v>628</v>
      </c>
      <c r="F109" t="s">
        <v>670</v>
      </c>
      <c r="H109" t="s">
        <v>671</v>
      </c>
      <c r="I109" t="s">
        <v>672</v>
      </c>
      <c r="J109" s="1">
        <v>10538</v>
      </c>
      <c r="K109" s="1"/>
      <c r="L109" s="1">
        <v>13759</v>
      </c>
      <c r="M109" s="1">
        <v>20761</v>
      </c>
      <c r="N109" s="1">
        <v>26505</v>
      </c>
      <c r="O109" s="1"/>
      <c r="S109" t="s">
        <v>85</v>
      </c>
      <c r="T109" t="s">
        <v>160</v>
      </c>
      <c r="U109" t="s">
        <v>348</v>
      </c>
      <c r="V109" t="s">
        <v>289</v>
      </c>
      <c r="W109" t="s">
        <v>34</v>
      </c>
      <c r="X109" t="s">
        <v>57</v>
      </c>
      <c r="Y109" t="s">
        <v>219</v>
      </c>
      <c r="Z109" t="s">
        <v>209</v>
      </c>
      <c r="AA109" t="s">
        <v>43</v>
      </c>
      <c r="AB109" t="s">
        <v>290</v>
      </c>
    </row>
    <row r="110" spans="1:28" x14ac:dyDescent="0.45">
      <c r="C110" t="s">
        <v>343</v>
      </c>
      <c r="D110" t="s">
        <v>365</v>
      </c>
      <c r="E110" t="s">
        <v>673</v>
      </c>
      <c r="F110" t="s">
        <v>674</v>
      </c>
      <c r="H110" t="s">
        <v>408</v>
      </c>
      <c r="I110" t="s">
        <v>569</v>
      </c>
      <c r="J110" s="1">
        <v>10516</v>
      </c>
      <c r="K110" s="1"/>
      <c r="L110" s="1">
        <v>13717</v>
      </c>
      <c r="M110" s="1">
        <v>20572</v>
      </c>
      <c r="N110" s="1">
        <v>27077</v>
      </c>
      <c r="O110" s="1"/>
      <c r="S110" t="s">
        <v>55</v>
      </c>
      <c r="T110" t="s">
        <v>143</v>
      </c>
      <c r="U110" t="s">
        <v>348</v>
      </c>
      <c r="V110" t="s">
        <v>88</v>
      </c>
      <c r="W110" t="s">
        <v>61</v>
      </c>
      <c r="X110" t="s">
        <v>457</v>
      </c>
      <c r="Y110" t="s">
        <v>675</v>
      </c>
      <c r="Z110" t="s">
        <v>676</v>
      </c>
      <c r="AA110" t="s">
        <v>522</v>
      </c>
      <c r="AB110" t="s">
        <v>677</v>
      </c>
    </row>
    <row r="111" spans="1:28" x14ac:dyDescent="0.45">
      <c r="C111" t="s">
        <v>34</v>
      </c>
      <c r="D111" t="s">
        <v>678</v>
      </c>
      <c r="E111" t="s">
        <v>679</v>
      </c>
      <c r="F111" t="s">
        <v>605</v>
      </c>
      <c r="H111" t="s">
        <v>623</v>
      </c>
      <c r="I111" t="s">
        <v>680</v>
      </c>
      <c r="J111" s="1">
        <v>1067</v>
      </c>
      <c r="K111" s="1"/>
      <c r="L111" s="1">
        <v>13552</v>
      </c>
      <c r="M111" s="1">
        <v>20389</v>
      </c>
      <c r="N111" s="1">
        <v>26862</v>
      </c>
      <c r="O111" s="1"/>
      <c r="S111" t="s">
        <v>83</v>
      </c>
      <c r="T111" t="s">
        <v>56</v>
      </c>
      <c r="U111" t="s">
        <v>283</v>
      </c>
      <c r="V111" t="s">
        <v>153</v>
      </c>
      <c r="W111" t="s">
        <v>88</v>
      </c>
      <c r="X111" t="s">
        <v>216</v>
      </c>
      <c r="Y111" t="s">
        <v>84</v>
      </c>
      <c r="Z111" t="s">
        <v>343</v>
      </c>
      <c r="AA111" t="s">
        <v>348</v>
      </c>
      <c r="AB111" t="s">
        <v>457</v>
      </c>
    </row>
    <row r="115" spans="1:28" x14ac:dyDescent="0.45">
      <c r="A115" s="2">
        <v>1.1446759259259261E-2</v>
      </c>
      <c r="B115" s="3">
        <v>44706</v>
      </c>
      <c r="C115" t="s">
        <v>85</v>
      </c>
      <c r="D115" t="s">
        <v>681</v>
      </c>
      <c r="E115" t="s">
        <v>682</v>
      </c>
      <c r="F115" t="s">
        <v>683</v>
      </c>
      <c r="H115" t="s">
        <v>452</v>
      </c>
      <c r="I115" t="s">
        <v>684</v>
      </c>
      <c r="J115" t="s">
        <v>685</v>
      </c>
      <c r="L115" s="1">
        <v>10411</v>
      </c>
      <c r="M115" s="1">
        <v>16151</v>
      </c>
      <c r="N115" s="1">
        <v>22751</v>
      </c>
      <c r="O115" s="1"/>
      <c r="S115" t="s">
        <v>97</v>
      </c>
      <c r="T115" t="s">
        <v>686</v>
      </c>
      <c r="U115" t="s">
        <v>358</v>
      </c>
      <c r="V115" t="s">
        <v>687</v>
      </c>
      <c r="W115" t="s">
        <v>688</v>
      </c>
      <c r="X115" t="s">
        <v>689</v>
      </c>
      <c r="Y115" t="s">
        <v>690</v>
      </c>
      <c r="Z115" t="s">
        <v>691</v>
      </c>
      <c r="AA115" t="s">
        <v>692</v>
      </c>
      <c r="AB115" t="s">
        <v>693</v>
      </c>
    </row>
    <row r="116" spans="1:28" x14ac:dyDescent="0.45">
      <c r="C116" t="s">
        <v>47</v>
      </c>
      <c r="D116" t="s">
        <v>694</v>
      </c>
      <c r="E116" t="s">
        <v>695</v>
      </c>
      <c r="F116" t="s">
        <v>696</v>
      </c>
      <c r="H116" t="s">
        <v>697</v>
      </c>
      <c r="I116" t="s">
        <v>698</v>
      </c>
      <c r="J116" t="s">
        <v>699</v>
      </c>
      <c r="L116" s="1">
        <v>10469</v>
      </c>
      <c r="M116" s="1">
        <v>16647</v>
      </c>
      <c r="N116" s="1">
        <v>22852</v>
      </c>
      <c r="O116" s="1"/>
      <c r="S116" t="s">
        <v>700</v>
      </c>
      <c r="T116" t="s">
        <v>701</v>
      </c>
      <c r="U116" t="s">
        <v>336</v>
      </c>
      <c r="V116" t="s">
        <v>663</v>
      </c>
      <c r="W116" t="s">
        <v>702</v>
      </c>
      <c r="X116" t="s">
        <v>703</v>
      </c>
      <c r="Y116" t="s">
        <v>704</v>
      </c>
      <c r="Z116" t="s">
        <v>705</v>
      </c>
      <c r="AA116" t="s">
        <v>706</v>
      </c>
      <c r="AB116" t="s">
        <v>707</v>
      </c>
    </row>
    <row r="117" spans="1:28" x14ac:dyDescent="0.45">
      <c r="C117" t="s">
        <v>62</v>
      </c>
      <c r="D117" t="s">
        <v>708</v>
      </c>
      <c r="E117" t="s">
        <v>709</v>
      </c>
      <c r="F117" t="s">
        <v>710</v>
      </c>
      <c r="H117" t="s">
        <v>711</v>
      </c>
      <c r="I117" t="s">
        <v>712</v>
      </c>
      <c r="J117" t="s">
        <v>713</v>
      </c>
      <c r="L117" s="1">
        <v>10502</v>
      </c>
      <c r="M117" s="1">
        <v>16586</v>
      </c>
      <c r="N117" s="1">
        <v>22969</v>
      </c>
      <c r="O117" s="1"/>
      <c r="S117" t="s">
        <v>128</v>
      </c>
      <c r="T117" t="s">
        <v>714</v>
      </c>
      <c r="U117" t="s">
        <v>715</v>
      </c>
      <c r="V117" t="s">
        <v>716</v>
      </c>
      <c r="W117" t="s">
        <v>206</v>
      </c>
      <c r="X117" t="s">
        <v>717</v>
      </c>
      <c r="Y117" t="s">
        <v>718</v>
      </c>
      <c r="Z117" t="s">
        <v>719</v>
      </c>
      <c r="AA117" t="s">
        <v>720</v>
      </c>
      <c r="AB117" t="s">
        <v>721</v>
      </c>
    </row>
    <row r="118" spans="1:28" x14ac:dyDescent="0.45">
      <c r="C118" t="s">
        <v>233</v>
      </c>
      <c r="D118" t="s">
        <v>722</v>
      </c>
      <c r="E118" t="s">
        <v>723</v>
      </c>
      <c r="F118" t="s">
        <v>177</v>
      </c>
      <c r="H118" t="s">
        <v>724</v>
      </c>
      <c r="I118" t="s">
        <v>725</v>
      </c>
      <c r="J118" s="1">
        <v>10533</v>
      </c>
      <c r="K118" s="1"/>
      <c r="L118" s="1">
        <v>13739</v>
      </c>
      <c r="M118" s="1">
        <v>20762</v>
      </c>
      <c r="N118" s="1">
        <v>26584</v>
      </c>
      <c r="O118" s="1"/>
      <c r="S118" t="s">
        <v>86</v>
      </c>
      <c r="T118" t="s">
        <v>227</v>
      </c>
      <c r="U118" t="s">
        <v>631</v>
      </c>
      <c r="V118" t="s">
        <v>62</v>
      </c>
      <c r="W118" t="s">
        <v>90</v>
      </c>
      <c r="X118" t="s">
        <v>18</v>
      </c>
      <c r="Y118" t="s">
        <v>527</v>
      </c>
      <c r="Z118" t="s">
        <v>233</v>
      </c>
      <c r="AA118" t="s">
        <v>144</v>
      </c>
      <c r="AB118" t="s">
        <v>726</v>
      </c>
    </row>
    <row r="119" spans="1:28" x14ac:dyDescent="0.45">
      <c r="C119" t="s">
        <v>219</v>
      </c>
      <c r="D119" t="s">
        <v>353</v>
      </c>
      <c r="E119" t="s">
        <v>147</v>
      </c>
      <c r="F119" t="s">
        <v>368</v>
      </c>
      <c r="H119" t="s">
        <v>616</v>
      </c>
      <c r="I119" t="s">
        <v>727</v>
      </c>
      <c r="J119" s="1">
        <v>10518</v>
      </c>
      <c r="K119" s="1"/>
      <c r="L119" s="1">
        <v>13718</v>
      </c>
      <c r="M119" s="1">
        <v>20545</v>
      </c>
      <c r="N119" s="1">
        <v>27051</v>
      </c>
      <c r="O119" s="1"/>
      <c r="S119" t="s">
        <v>234</v>
      </c>
      <c r="T119" t="s">
        <v>42</v>
      </c>
      <c r="U119" t="s">
        <v>631</v>
      </c>
      <c r="V119" t="s">
        <v>42</v>
      </c>
      <c r="W119" t="s">
        <v>227</v>
      </c>
      <c r="X119" t="s">
        <v>631</v>
      </c>
      <c r="Y119" t="s">
        <v>466</v>
      </c>
      <c r="Z119" t="s">
        <v>728</v>
      </c>
      <c r="AA119" t="s">
        <v>522</v>
      </c>
      <c r="AB119" t="s">
        <v>620</v>
      </c>
    </row>
    <row r="120" spans="1:28" x14ac:dyDescent="0.45">
      <c r="C120" t="s">
        <v>729</v>
      </c>
      <c r="D120" t="s">
        <v>678</v>
      </c>
      <c r="E120" t="s">
        <v>359</v>
      </c>
      <c r="F120" t="s">
        <v>212</v>
      </c>
      <c r="H120" t="s">
        <v>623</v>
      </c>
      <c r="I120" t="s">
        <v>680</v>
      </c>
      <c r="J120" s="1">
        <v>10673</v>
      </c>
      <c r="K120" s="1"/>
      <c r="L120" s="1">
        <v>13556</v>
      </c>
      <c r="M120" s="1">
        <v>20395</v>
      </c>
      <c r="N120" s="1">
        <v>26847</v>
      </c>
      <c r="O120" s="1"/>
      <c r="S120" t="s">
        <v>83</v>
      </c>
      <c r="T120" t="s">
        <v>62</v>
      </c>
      <c r="U120" t="s">
        <v>343</v>
      </c>
      <c r="V120" t="s">
        <v>159</v>
      </c>
      <c r="W120" t="s">
        <v>34</v>
      </c>
      <c r="X120" t="s">
        <v>18</v>
      </c>
      <c r="Y120" t="s">
        <v>48</v>
      </c>
      <c r="Z120" t="s">
        <v>631</v>
      </c>
      <c r="AA120" t="s">
        <v>627</v>
      </c>
      <c r="AB120" t="s">
        <v>730</v>
      </c>
    </row>
    <row r="124" spans="1:28" x14ac:dyDescent="0.45">
      <c r="A124" s="2">
        <v>1.2488425925925925E-2</v>
      </c>
      <c r="B124" s="3">
        <v>44706</v>
      </c>
      <c r="C124" t="s">
        <v>298</v>
      </c>
      <c r="D124" t="s">
        <v>242</v>
      </c>
      <c r="E124" t="s">
        <v>731</v>
      </c>
      <c r="F124" t="s">
        <v>732</v>
      </c>
      <c r="H124" t="s">
        <v>733</v>
      </c>
      <c r="I124" t="s">
        <v>734</v>
      </c>
      <c r="J124" t="s">
        <v>735</v>
      </c>
      <c r="L124" s="1">
        <v>10283</v>
      </c>
      <c r="M124" s="3">
        <v>44713</v>
      </c>
      <c r="N124" s="1">
        <v>22554</v>
      </c>
      <c r="O124" s="1"/>
      <c r="S124" t="s">
        <v>306</v>
      </c>
      <c r="T124" t="s">
        <v>736</v>
      </c>
      <c r="U124" t="s">
        <v>737</v>
      </c>
      <c r="V124" t="s">
        <v>738</v>
      </c>
      <c r="W124" t="s">
        <v>739</v>
      </c>
      <c r="X124" t="s">
        <v>740</v>
      </c>
      <c r="Y124" t="s">
        <v>741</v>
      </c>
      <c r="Z124" t="s">
        <v>742</v>
      </c>
      <c r="AA124" t="s">
        <v>743</v>
      </c>
      <c r="AB124" t="s">
        <v>744</v>
      </c>
    </row>
    <row r="125" spans="1:28" x14ac:dyDescent="0.45">
      <c r="C125" t="s">
        <v>47</v>
      </c>
      <c r="D125" t="s">
        <v>745</v>
      </c>
      <c r="E125" t="s">
        <v>682</v>
      </c>
      <c r="F125" t="s">
        <v>746</v>
      </c>
      <c r="H125" t="s">
        <v>747</v>
      </c>
      <c r="I125" t="s">
        <v>748</v>
      </c>
      <c r="J125" t="s">
        <v>749</v>
      </c>
      <c r="L125" s="1">
        <v>10343</v>
      </c>
      <c r="M125" s="1">
        <v>16494</v>
      </c>
      <c r="N125" s="1">
        <v>2267</v>
      </c>
      <c r="O125" s="1"/>
      <c r="S125" t="s">
        <v>491</v>
      </c>
      <c r="T125" t="s">
        <v>750</v>
      </c>
      <c r="U125" t="s">
        <v>751</v>
      </c>
      <c r="V125" t="s">
        <v>552</v>
      </c>
      <c r="W125" t="s">
        <v>752</v>
      </c>
      <c r="X125" t="s">
        <v>753</v>
      </c>
      <c r="Y125" t="s">
        <v>754</v>
      </c>
      <c r="Z125" t="s">
        <v>755</v>
      </c>
      <c r="AA125" t="s">
        <v>756</v>
      </c>
      <c r="AB125" t="s">
        <v>757</v>
      </c>
    </row>
    <row r="126" spans="1:28" x14ac:dyDescent="0.45">
      <c r="C126" t="s">
        <v>18</v>
      </c>
      <c r="D126" t="s">
        <v>270</v>
      </c>
      <c r="E126" t="s">
        <v>682</v>
      </c>
      <c r="F126" t="s">
        <v>758</v>
      </c>
      <c r="H126" t="s">
        <v>759</v>
      </c>
      <c r="I126" t="s">
        <v>760</v>
      </c>
      <c r="J126" t="s">
        <v>761</v>
      </c>
      <c r="L126" s="1">
        <v>10374</v>
      </c>
      <c r="M126" s="1">
        <v>16421</v>
      </c>
      <c r="N126" s="1">
        <v>22783</v>
      </c>
      <c r="O126" s="1"/>
      <c r="S126" t="s">
        <v>269</v>
      </c>
      <c r="T126" t="s">
        <v>762</v>
      </c>
      <c r="U126" t="s">
        <v>763</v>
      </c>
      <c r="V126" t="s">
        <v>764</v>
      </c>
      <c r="W126" t="s">
        <v>765</v>
      </c>
      <c r="X126" t="s">
        <v>766</v>
      </c>
      <c r="Y126" t="s">
        <v>767</v>
      </c>
      <c r="Z126" t="s">
        <v>768</v>
      </c>
      <c r="AA126" t="s">
        <v>769</v>
      </c>
      <c r="AB126" t="s">
        <v>770</v>
      </c>
    </row>
    <row r="127" spans="1:28" x14ac:dyDescent="0.45">
      <c r="C127" t="s">
        <v>283</v>
      </c>
      <c r="D127" t="s">
        <v>154</v>
      </c>
      <c r="E127" t="s">
        <v>679</v>
      </c>
      <c r="F127" t="s">
        <v>771</v>
      </c>
      <c r="H127" t="s">
        <v>772</v>
      </c>
      <c r="I127" t="s">
        <v>725</v>
      </c>
      <c r="J127" s="1">
        <v>10528</v>
      </c>
      <c r="K127" s="1"/>
      <c r="L127" s="1">
        <v>13744</v>
      </c>
      <c r="M127" s="1">
        <v>20735</v>
      </c>
      <c r="N127" s="1">
        <v>26594</v>
      </c>
      <c r="O127" s="1"/>
      <c r="S127" t="s">
        <v>44</v>
      </c>
      <c r="T127" t="s">
        <v>356</v>
      </c>
      <c r="U127" t="s">
        <v>627</v>
      </c>
      <c r="V127" t="s">
        <v>62</v>
      </c>
      <c r="W127" t="s">
        <v>209</v>
      </c>
      <c r="X127" t="s">
        <v>56</v>
      </c>
      <c r="Y127" t="s">
        <v>49</v>
      </c>
      <c r="Z127" t="s">
        <v>283</v>
      </c>
      <c r="AA127" t="s">
        <v>162</v>
      </c>
      <c r="AB127" t="s">
        <v>728</v>
      </c>
    </row>
    <row r="128" spans="1:28" x14ac:dyDescent="0.45">
      <c r="C128" t="s">
        <v>160</v>
      </c>
      <c r="D128" t="s">
        <v>63</v>
      </c>
      <c r="E128" t="s">
        <v>773</v>
      </c>
      <c r="F128" t="s">
        <v>674</v>
      </c>
      <c r="H128" t="s">
        <v>774</v>
      </c>
      <c r="I128" t="s">
        <v>775</v>
      </c>
      <c r="J128" s="1">
        <v>10525</v>
      </c>
      <c r="K128" s="1"/>
      <c r="L128" s="1">
        <v>13713</v>
      </c>
      <c r="M128" s="1">
        <v>20555</v>
      </c>
      <c r="N128" s="1">
        <v>27023</v>
      </c>
      <c r="O128" s="1"/>
      <c r="S128" t="s">
        <v>0</v>
      </c>
      <c r="T128" t="s">
        <v>143</v>
      </c>
      <c r="U128" t="s">
        <v>348</v>
      </c>
      <c r="V128" t="s">
        <v>42</v>
      </c>
      <c r="W128" t="s">
        <v>34</v>
      </c>
      <c r="X128" t="s">
        <v>355</v>
      </c>
      <c r="Y128" t="s">
        <v>776</v>
      </c>
      <c r="Z128" t="s">
        <v>777</v>
      </c>
      <c r="AA128" t="s">
        <v>778</v>
      </c>
      <c r="AB128" t="s">
        <v>291</v>
      </c>
    </row>
    <row r="129" spans="1:28" x14ac:dyDescent="0.45">
      <c r="C129" t="s">
        <v>34</v>
      </c>
      <c r="D129" t="s">
        <v>779</v>
      </c>
      <c r="E129" t="s">
        <v>780</v>
      </c>
      <c r="F129" t="s">
        <v>781</v>
      </c>
      <c r="H129" t="s">
        <v>782</v>
      </c>
      <c r="I129" t="s">
        <v>783</v>
      </c>
      <c r="J129" s="1">
        <v>10671</v>
      </c>
      <c r="K129" s="1"/>
      <c r="L129" s="1">
        <v>13538</v>
      </c>
      <c r="M129" s="1">
        <v>20374</v>
      </c>
      <c r="N129" s="1">
        <v>26833</v>
      </c>
      <c r="O129" s="1"/>
      <c r="S129" t="s">
        <v>158</v>
      </c>
      <c r="T129" t="s">
        <v>356</v>
      </c>
      <c r="U129" t="s">
        <v>49</v>
      </c>
      <c r="V129" t="s">
        <v>88</v>
      </c>
      <c r="W129" t="s">
        <v>143</v>
      </c>
      <c r="X129" t="s">
        <v>289</v>
      </c>
      <c r="Y129" t="s">
        <v>48</v>
      </c>
      <c r="Z129" t="s">
        <v>625</v>
      </c>
      <c r="AA129" t="s">
        <v>784</v>
      </c>
      <c r="AB129" t="s">
        <v>528</v>
      </c>
    </row>
    <row r="133" spans="1:28" x14ac:dyDescent="0.45">
      <c r="A133" s="2">
        <v>1.3530092592592594E-2</v>
      </c>
      <c r="B133" s="3">
        <v>44706</v>
      </c>
      <c r="C133" t="s">
        <v>46</v>
      </c>
      <c r="D133" t="s">
        <v>785</v>
      </c>
      <c r="E133" t="s">
        <v>786</v>
      </c>
      <c r="F133" t="s">
        <v>787</v>
      </c>
      <c r="H133" t="s">
        <v>788</v>
      </c>
      <c r="I133" t="s">
        <v>789</v>
      </c>
      <c r="J133" t="s">
        <v>790</v>
      </c>
      <c r="L133" s="1">
        <v>1016</v>
      </c>
      <c r="M133" s="1">
        <v>1585</v>
      </c>
      <c r="N133" s="1">
        <v>22369</v>
      </c>
      <c r="O133" s="1"/>
      <c r="S133" t="s">
        <v>306</v>
      </c>
      <c r="T133" t="s">
        <v>791</v>
      </c>
      <c r="U133" t="s">
        <v>792</v>
      </c>
      <c r="V133" t="s">
        <v>793</v>
      </c>
      <c r="W133" t="s">
        <v>794</v>
      </c>
      <c r="X133" t="s">
        <v>795</v>
      </c>
      <c r="Y133" t="s">
        <v>796</v>
      </c>
      <c r="Z133" t="s">
        <v>566</v>
      </c>
      <c r="AA133" t="s">
        <v>797</v>
      </c>
      <c r="AB133" t="s">
        <v>798</v>
      </c>
    </row>
    <row r="134" spans="1:28" x14ac:dyDescent="0.45">
      <c r="C134" t="s">
        <v>43</v>
      </c>
      <c r="D134" t="s">
        <v>255</v>
      </c>
      <c r="E134" t="s">
        <v>799</v>
      </c>
      <c r="F134" t="s">
        <v>800</v>
      </c>
      <c r="H134" t="s">
        <v>801</v>
      </c>
      <c r="I134" t="s">
        <v>802</v>
      </c>
      <c r="J134" t="s">
        <v>803</v>
      </c>
      <c r="L134" s="1">
        <v>10224</v>
      </c>
      <c r="M134" s="1">
        <v>1635</v>
      </c>
      <c r="N134" s="1">
        <v>22519</v>
      </c>
      <c r="O134" s="1"/>
      <c r="S134" t="s">
        <v>491</v>
      </c>
      <c r="T134" t="s">
        <v>420</v>
      </c>
      <c r="U134" t="s">
        <v>14</v>
      </c>
      <c r="V134" t="s">
        <v>804</v>
      </c>
      <c r="W134" t="s">
        <v>805</v>
      </c>
      <c r="X134" t="s">
        <v>806</v>
      </c>
      <c r="Y134" t="s">
        <v>807</v>
      </c>
      <c r="Z134" t="s">
        <v>808</v>
      </c>
      <c r="AA134" t="s">
        <v>809</v>
      </c>
      <c r="AB134" t="s">
        <v>810</v>
      </c>
    </row>
    <row r="135" spans="1:28" x14ac:dyDescent="0.45">
      <c r="C135" t="s">
        <v>18</v>
      </c>
      <c r="D135" t="s">
        <v>811</v>
      </c>
      <c r="E135" t="s">
        <v>812</v>
      </c>
      <c r="F135" t="s">
        <v>813</v>
      </c>
      <c r="H135" t="s">
        <v>814</v>
      </c>
      <c r="I135" t="s">
        <v>815</v>
      </c>
      <c r="J135" t="s">
        <v>816</v>
      </c>
      <c r="L135" s="1">
        <v>10271</v>
      </c>
      <c r="M135" s="1">
        <v>16278</v>
      </c>
      <c r="N135" s="1">
        <v>22604</v>
      </c>
      <c r="O135" s="1"/>
      <c r="S135" t="s">
        <v>608</v>
      </c>
      <c r="T135" t="s">
        <v>817</v>
      </c>
      <c r="U135" t="s">
        <v>818</v>
      </c>
      <c r="V135" t="s">
        <v>103</v>
      </c>
      <c r="W135" t="s">
        <v>819</v>
      </c>
      <c r="X135" t="s">
        <v>820</v>
      </c>
      <c r="Y135" t="s">
        <v>821</v>
      </c>
      <c r="Z135" t="s">
        <v>412</v>
      </c>
      <c r="AA135" t="s">
        <v>822</v>
      </c>
      <c r="AB135" t="s">
        <v>823</v>
      </c>
    </row>
    <row r="136" spans="1:28" x14ac:dyDescent="0.45">
      <c r="C136" t="s">
        <v>730</v>
      </c>
      <c r="D136" t="s">
        <v>824</v>
      </c>
      <c r="E136" t="s">
        <v>359</v>
      </c>
      <c r="F136" t="s">
        <v>825</v>
      </c>
      <c r="H136" t="s">
        <v>826</v>
      </c>
      <c r="I136" t="s">
        <v>827</v>
      </c>
      <c r="J136" s="1">
        <v>10523</v>
      </c>
      <c r="K136" s="1"/>
      <c r="L136" s="1">
        <v>13736</v>
      </c>
      <c r="M136" s="1">
        <v>20742</v>
      </c>
      <c r="N136" s="1">
        <v>26543</v>
      </c>
      <c r="O136" s="1"/>
      <c r="S136" t="s">
        <v>224</v>
      </c>
      <c r="T136" t="s">
        <v>18</v>
      </c>
      <c r="U136" t="s">
        <v>457</v>
      </c>
      <c r="V136" t="s">
        <v>153</v>
      </c>
      <c r="W136" t="s">
        <v>233</v>
      </c>
      <c r="X136" t="s">
        <v>84</v>
      </c>
      <c r="Y136" t="s">
        <v>348</v>
      </c>
      <c r="Z136" t="s">
        <v>828</v>
      </c>
      <c r="AA136" t="s">
        <v>57</v>
      </c>
      <c r="AB136" t="s">
        <v>829</v>
      </c>
    </row>
    <row r="137" spans="1:28" x14ac:dyDescent="0.45">
      <c r="C137" t="s">
        <v>527</v>
      </c>
      <c r="D137" t="s">
        <v>63</v>
      </c>
      <c r="E137" t="s">
        <v>568</v>
      </c>
      <c r="F137" t="s">
        <v>345</v>
      </c>
      <c r="H137" t="s">
        <v>774</v>
      </c>
      <c r="I137" t="s">
        <v>830</v>
      </c>
      <c r="J137" s="1">
        <v>1051</v>
      </c>
      <c r="K137" s="1"/>
      <c r="L137" s="1">
        <v>13709</v>
      </c>
      <c r="M137" s="1">
        <v>20563</v>
      </c>
      <c r="N137" s="1">
        <v>26981</v>
      </c>
      <c r="O137" s="1"/>
      <c r="S137" t="s">
        <v>1</v>
      </c>
      <c r="T137" t="s">
        <v>90</v>
      </c>
      <c r="U137" t="s">
        <v>343</v>
      </c>
      <c r="V137" t="s">
        <v>143</v>
      </c>
      <c r="W137" t="s">
        <v>143</v>
      </c>
      <c r="X137" t="s">
        <v>299</v>
      </c>
      <c r="Y137" t="s">
        <v>831</v>
      </c>
      <c r="Z137" t="s">
        <v>75</v>
      </c>
      <c r="AA137" t="s">
        <v>832</v>
      </c>
      <c r="AB137" t="s">
        <v>571</v>
      </c>
    </row>
    <row r="138" spans="1:28" x14ac:dyDescent="0.45">
      <c r="C138" t="s">
        <v>34</v>
      </c>
      <c r="D138" t="s">
        <v>824</v>
      </c>
      <c r="E138" t="s">
        <v>833</v>
      </c>
      <c r="F138" t="s">
        <v>781</v>
      </c>
      <c r="H138" t="s">
        <v>834</v>
      </c>
      <c r="I138" t="s">
        <v>835</v>
      </c>
      <c r="J138" s="1">
        <v>1067</v>
      </c>
      <c r="K138" s="1"/>
      <c r="L138" s="1">
        <v>13533</v>
      </c>
      <c r="M138" s="1">
        <v>20392</v>
      </c>
      <c r="N138" s="1">
        <v>26823</v>
      </c>
      <c r="O138" s="1"/>
      <c r="S138" t="s">
        <v>83</v>
      </c>
      <c r="T138" t="s">
        <v>151</v>
      </c>
      <c r="U138" t="s">
        <v>828</v>
      </c>
      <c r="V138" t="s">
        <v>48</v>
      </c>
      <c r="W138" t="s">
        <v>160</v>
      </c>
      <c r="X138" t="s">
        <v>151</v>
      </c>
      <c r="Y138" t="s">
        <v>209</v>
      </c>
      <c r="Z138" t="s">
        <v>627</v>
      </c>
      <c r="AA138" t="s">
        <v>414</v>
      </c>
      <c r="AB138" t="s">
        <v>836</v>
      </c>
    </row>
    <row r="142" spans="1:28" x14ac:dyDescent="0.45">
      <c r="A142" s="2">
        <v>1.4571759259259258E-2</v>
      </c>
      <c r="B142">
        <v>26</v>
      </c>
      <c r="C142" t="s">
        <v>298</v>
      </c>
      <c r="D142" t="s">
        <v>200</v>
      </c>
      <c r="E142" t="s">
        <v>107</v>
      </c>
      <c r="F142" t="s">
        <v>837</v>
      </c>
      <c r="H142" t="s">
        <v>838</v>
      </c>
      <c r="I142" t="s">
        <v>839</v>
      </c>
      <c r="J142" t="s">
        <v>840</v>
      </c>
      <c r="L142" s="1">
        <v>10043</v>
      </c>
      <c r="M142" s="1">
        <v>15708</v>
      </c>
      <c r="N142" s="1">
        <v>22218</v>
      </c>
      <c r="O142" s="1"/>
      <c r="S142" t="s">
        <v>306</v>
      </c>
      <c r="T142" t="s">
        <v>841</v>
      </c>
      <c r="U142" t="s">
        <v>14</v>
      </c>
      <c r="V142" t="s">
        <v>842</v>
      </c>
      <c r="W142" t="s">
        <v>843</v>
      </c>
      <c r="X142" t="s">
        <v>844</v>
      </c>
      <c r="Y142" t="s">
        <v>845</v>
      </c>
      <c r="Z142" t="s">
        <v>846</v>
      </c>
      <c r="AA142" t="s">
        <v>847</v>
      </c>
      <c r="AB142" t="s">
        <v>848</v>
      </c>
    </row>
    <row r="143" spans="1:28" x14ac:dyDescent="0.45">
      <c r="C143" t="s">
        <v>216</v>
      </c>
      <c r="D143" t="s">
        <v>849</v>
      </c>
      <c r="E143" t="s">
        <v>850</v>
      </c>
      <c r="F143" t="s">
        <v>422</v>
      </c>
      <c r="H143" t="s">
        <v>192</v>
      </c>
      <c r="I143" t="s">
        <v>851</v>
      </c>
      <c r="J143" t="s">
        <v>852</v>
      </c>
      <c r="L143" s="1">
        <v>10109</v>
      </c>
      <c r="M143" s="1">
        <v>16215</v>
      </c>
      <c r="N143" s="1">
        <v>22397</v>
      </c>
      <c r="O143" s="1"/>
      <c r="S143" t="s">
        <v>269</v>
      </c>
      <c r="T143" t="s">
        <v>853</v>
      </c>
      <c r="U143" t="s">
        <v>854</v>
      </c>
      <c r="V143" t="s">
        <v>501</v>
      </c>
      <c r="W143" t="s">
        <v>855</v>
      </c>
      <c r="X143" t="s">
        <v>856</v>
      </c>
      <c r="Y143" t="s">
        <v>857</v>
      </c>
      <c r="Z143" t="s">
        <v>858</v>
      </c>
      <c r="AA143" t="s">
        <v>859</v>
      </c>
      <c r="AB143" t="s">
        <v>860</v>
      </c>
    </row>
    <row r="144" spans="1:28" x14ac:dyDescent="0.45">
      <c r="C144" t="s">
        <v>18</v>
      </c>
      <c r="D144" t="s">
        <v>861</v>
      </c>
      <c r="E144" t="s">
        <v>862</v>
      </c>
      <c r="F144" t="s">
        <v>863</v>
      </c>
      <c r="H144" t="s">
        <v>864</v>
      </c>
      <c r="I144" t="s">
        <v>865</v>
      </c>
      <c r="J144" t="s">
        <v>866</v>
      </c>
      <c r="L144" s="1">
        <v>10144</v>
      </c>
      <c r="M144" s="1">
        <v>16138</v>
      </c>
      <c r="N144" s="1">
        <v>22455</v>
      </c>
      <c r="O144" s="1"/>
      <c r="S144" t="s">
        <v>608</v>
      </c>
      <c r="T144" t="s">
        <v>762</v>
      </c>
      <c r="U144" t="s">
        <v>315</v>
      </c>
      <c r="V144" t="s">
        <v>69</v>
      </c>
      <c r="W144" t="s">
        <v>275</v>
      </c>
      <c r="X144" t="s">
        <v>867</v>
      </c>
      <c r="Y144" t="s">
        <v>868</v>
      </c>
      <c r="Z144" t="s">
        <v>869</v>
      </c>
      <c r="AA144" t="s">
        <v>870</v>
      </c>
      <c r="AB144" t="s">
        <v>871</v>
      </c>
    </row>
    <row r="145" spans="1:28" x14ac:dyDescent="0.45">
      <c r="C145" t="s">
        <v>836</v>
      </c>
      <c r="D145" t="s">
        <v>824</v>
      </c>
      <c r="E145" t="s">
        <v>673</v>
      </c>
      <c r="F145" t="s">
        <v>872</v>
      </c>
      <c r="H145" t="s">
        <v>873</v>
      </c>
      <c r="I145" t="s">
        <v>874</v>
      </c>
      <c r="J145" s="1">
        <v>10521</v>
      </c>
      <c r="K145" s="1"/>
      <c r="L145" s="1">
        <v>1375</v>
      </c>
      <c r="M145" s="1">
        <v>20756</v>
      </c>
      <c r="N145" s="1">
        <v>26545</v>
      </c>
      <c r="O145" s="1"/>
      <c r="S145" t="s">
        <v>144</v>
      </c>
      <c r="T145" t="s">
        <v>18</v>
      </c>
      <c r="U145" t="s">
        <v>355</v>
      </c>
      <c r="V145" t="s">
        <v>61</v>
      </c>
      <c r="W145" t="s">
        <v>219</v>
      </c>
      <c r="X145" t="s">
        <v>61</v>
      </c>
      <c r="Y145" t="s">
        <v>627</v>
      </c>
      <c r="Z145" t="s">
        <v>348</v>
      </c>
      <c r="AA145" t="s">
        <v>62</v>
      </c>
      <c r="AB145" t="s">
        <v>875</v>
      </c>
    </row>
    <row r="146" spans="1:28" x14ac:dyDescent="0.45">
      <c r="C146" t="s">
        <v>49</v>
      </c>
      <c r="D146" t="s">
        <v>63</v>
      </c>
      <c r="E146" t="s">
        <v>163</v>
      </c>
      <c r="F146" t="s">
        <v>876</v>
      </c>
      <c r="H146" t="s">
        <v>877</v>
      </c>
      <c r="I146" t="s">
        <v>878</v>
      </c>
      <c r="J146" s="1">
        <v>10505</v>
      </c>
      <c r="K146" s="1"/>
      <c r="L146" s="1">
        <v>13714</v>
      </c>
      <c r="M146" s="1">
        <v>20543</v>
      </c>
      <c r="N146" s="1">
        <v>27061</v>
      </c>
      <c r="O146" s="1"/>
      <c r="S146" t="s">
        <v>234</v>
      </c>
      <c r="T146" t="s">
        <v>215</v>
      </c>
      <c r="U146" t="s">
        <v>348</v>
      </c>
      <c r="V146" t="s">
        <v>215</v>
      </c>
      <c r="W146" t="s">
        <v>215</v>
      </c>
      <c r="X146" t="s">
        <v>414</v>
      </c>
      <c r="Y146" t="s">
        <v>879</v>
      </c>
      <c r="Z146" t="s">
        <v>880</v>
      </c>
      <c r="AA146" t="s">
        <v>462</v>
      </c>
      <c r="AB146" t="s">
        <v>468</v>
      </c>
    </row>
    <row r="147" spans="1:28" x14ac:dyDescent="0.45">
      <c r="C147" t="s">
        <v>90</v>
      </c>
      <c r="D147" t="s">
        <v>824</v>
      </c>
      <c r="E147" t="s">
        <v>723</v>
      </c>
      <c r="F147" t="s">
        <v>781</v>
      </c>
      <c r="H147" t="s">
        <v>525</v>
      </c>
      <c r="I147" t="s">
        <v>783</v>
      </c>
      <c r="J147" s="1">
        <v>10672</v>
      </c>
      <c r="K147" s="1"/>
      <c r="L147" s="1">
        <v>1353</v>
      </c>
      <c r="M147" s="1">
        <v>20406</v>
      </c>
      <c r="N147" s="1">
        <v>26829</v>
      </c>
      <c r="O147" s="1"/>
      <c r="S147" t="s">
        <v>83</v>
      </c>
      <c r="T147" t="s">
        <v>153</v>
      </c>
      <c r="U147" t="s">
        <v>828</v>
      </c>
      <c r="V147" t="s">
        <v>90</v>
      </c>
      <c r="W147" t="s">
        <v>215</v>
      </c>
      <c r="X147" t="s">
        <v>84</v>
      </c>
      <c r="Y147" t="s">
        <v>209</v>
      </c>
      <c r="Z147" t="s">
        <v>784</v>
      </c>
      <c r="AA147" t="s">
        <v>836</v>
      </c>
      <c r="AB147" t="s">
        <v>161</v>
      </c>
    </row>
    <row r="151" spans="1:28" x14ac:dyDescent="0.45">
      <c r="A151" s="2">
        <v>1.5613425925925926E-2</v>
      </c>
      <c r="B151">
        <v>26</v>
      </c>
      <c r="C151" t="s">
        <v>298</v>
      </c>
      <c r="D151" t="s">
        <v>861</v>
      </c>
      <c r="E151" t="s">
        <v>881</v>
      </c>
      <c r="F151" t="s">
        <v>882</v>
      </c>
      <c r="H151" t="s">
        <v>883</v>
      </c>
      <c r="I151" t="s">
        <v>884</v>
      </c>
      <c r="J151" t="s">
        <v>885</v>
      </c>
      <c r="L151" t="s">
        <v>886</v>
      </c>
      <c r="M151" s="1">
        <v>15575</v>
      </c>
      <c r="N151" s="1">
        <v>2206</v>
      </c>
      <c r="O151" s="1"/>
      <c r="S151" t="s">
        <v>306</v>
      </c>
      <c r="T151" t="s">
        <v>887</v>
      </c>
      <c r="U151" t="s">
        <v>366</v>
      </c>
      <c r="V151" t="s">
        <v>888</v>
      </c>
      <c r="W151" t="s">
        <v>889</v>
      </c>
      <c r="X151" t="s">
        <v>890</v>
      </c>
      <c r="Y151" t="s">
        <v>891</v>
      </c>
      <c r="Z151" t="s">
        <v>892</v>
      </c>
      <c r="AA151" t="s">
        <v>893</v>
      </c>
      <c r="AB151" t="s">
        <v>894</v>
      </c>
    </row>
    <row r="152" spans="1:28" x14ac:dyDescent="0.45">
      <c r="C152" t="s">
        <v>43</v>
      </c>
      <c r="D152" t="s">
        <v>895</v>
      </c>
      <c r="E152" t="s">
        <v>896</v>
      </c>
      <c r="F152" t="s">
        <v>897</v>
      </c>
      <c r="H152" t="s">
        <v>898</v>
      </c>
      <c r="I152" t="s">
        <v>899</v>
      </c>
      <c r="J152" t="s">
        <v>900</v>
      </c>
      <c r="L152">
        <v>1</v>
      </c>
      <c r="M152" s="1">
        <v>16081</v>
      </c>
      <c r="N152" s="1">
        <v>22241</v>
      </c>
      <c r="O152" s="1"/>
      <c r="S152" t="s">
        <v>700</v>
      </c>
      <c r="T152" t="s">
        <v>901</v>
      </c>
      <c r="U152" t="s">
        <v>902</v>
      </c>
      <c r="V152" t="s">
        <v>903</v>
      </c>
      <c r="W152" t="s">
        <v>904</v>
      </c>
      <c r="X152" t="s">
        <v>165</v>
      </c>
      <c r="Y152" t="s">
        <v>905</v>
      </c>
      <c r="Z152" t="s">
        <v>906</v>
      </c>
      <c r="AA152" t="s">
        <v>907</v>
      </c>
      <c r="AB152" t="s">
        <v>908</v>
      </c>
    </row>
    <row r="153" spans="1:28" x14ac:dyDescent="0.45">
      <c r="C153" t="s">
        <v>162</v>
      </c>
      <c r="D153" t="s">
        <v>909</v>
      </c>
      <c r="E153" t="s">
        <v>910</v>
      </c>
      <c r="F153" t="s">
        <v>80</v>
      </c>
      <c r="H153" t="s">
        <v>911</v>
      </c>
      <c r="I153" t="s">
        <v>912</v>
      </c>
      <c r="J153" t="s">
        <v>913</v>
      </c>
      <c r="L153" s="1">
        <v>10038</v>
      </c>
      <c r="M153" s="1">
        <v>15999</v>
      </c>
      <c r="N153" s="1">
        <v>22298</v>
      </c>
      <c r="O153" s="1"/>
      <c r="S153" t="s">
        <v>199</v>
      </c>
      <c r="T153" t="s">
        <v>185</v>
      </c>
      <c r="U153" t="s">
        <v>914</v>
      </c>
      <c r="V153" t="s">
        <v>915</v>
      </c>
      <c r="W153" t="s">
        <v>916</v>
      </c>
      <c r="X153" t="s">
        <v>917</v>
      </c>
      <c r="Y153" t="s">
        <v>918</v>
      </c>
      <c r="Z153" t="s">
        <v>919</v>
      </c>
      <c r="AA153" t="s">
        <v>920</v>
      </c>
      <c r="AB153" t="s">
        <v>921</v>
      </c>
    </row>
    <row r="154" spans="1:28" x14ac:dyDescent="0.45">
      <c r="C154" t="s">
        <v>161</v>
      </c>
      <c r="D154" t="s">
        <v>799</v>
      </c>
      <c r="E154" t="s">
        <v>922</v>
      </c>
      <c r="F154" t="s">
        <v>923</v>
      </c>
      <c r="H154" t="s">
        <v>873</v>
      </c>
      <c r="I154" t="s">
        <v>924</v>
      </c>
      <c r="J154" s="1">
        <v>10517</v>
      </c>
      <c r="K154" s="1"/>
      <c r="L154" s="1">
        <v>13743</v>
      </c>
      <c r="M154" s="1">
        <v>20741</v>
      </c>
      <c r="N154" s="1">
        <v>2654</v>
      </c>
      <c r="O154" s="1"/>
      <c r="S154" t="s">
        <v>289</v>
      </c>
      <c r="T154" t="s">
        <v>62</v>
      </c>
      <c r="U154" t="s">
        <v>730</v>
      </c>
      <c r="V154" t="s">
        <v>88</v>
      </c>
      <c r="W154" t="s">
        <v>233</v>
      </c>
      <c r="X154" t="s">
        <v>88</v>
      </c>
      <c r="Y154" t="s">
        <v>784</v>
      </c>
      <c r="Z154" t="s">
        <v>625</v>
      </c>
      <c r="AA154" t="s">
        <v>56</v>
      </c>
      <c r="AB154" t="s">
        <v>925</v>
      </c>
    </row>
    <row r="155" spans="1:28" x14ac:dyDescent="0.45">
      <c r="C155" t="s">
        <v>218</v>
      </c>
      <c r="D155" t="s">
        <v>154</v>
      </c>
      <c r="E155" t="s">
        <v>119</v>
      </c>
      <c r="F155" t="s">
        <v>177</v>
      </c>
      <c r="H155" t="s">
        <v>926</v>
      </c>
      <c r="I155" t="s">
        <v>927</v>
      </c>
      <c r="J155" s="1">
        <v>10505</v>
      </c>
      <c r="K155" s="1"/>
      <c r="L155" s="1">
        <v>13706</v>
      </c>
      <c r="M155" s="1">
        <v>20537</v>
      </c>
      <c r="N155" s="1">
        <v>27026</v>
      </c>
      <c r="O155" s="1"/>
      <c r="S155" t="s">
        <v>298</v>
      </c>
      <c r="T155" t="s">
        <v>219</v>
      </c>
      <c r="U155" t="s">
        <v>928</v>
      </c>
      <c r="V155" t="s">
        <v>215</v>
      </c>
      <c r="W155" t="s">
        <v>145</v>
      </c>
      <c r="X155" t="s">
        <v>355</v>
      </c>
      <c r="Y155" t="s">
        <v>879</v>
      </c>
      <c r="Z155" t="s">
        <v>929</v>
      </c>
      <c r="AA155" t="s">
        <v>778</v>
      </c>
      <c r="AB155" t="s">
        <v>570</v>
      </c>
    </row>
    <row r="156" spans="1:28" x14ac:dyDescent="0.45">
      <c r="C156" t="s">
        <v>930</v>
      </c>
      <c r="D156" t="s">
        <v>931</v>
      </c>
      <c r="E156" t="s">
        <v>359</v>
      </c>
      <c r="F156" t="s">
        <v>280</v>
      </c>
      <c r="H156" t="s">
        <v>408</v>
      </c>
      <c r="I156" t="s">
        <v>932</v>
      </c>
      <c r="J156" s="1">
        <v>10663</v>
      </c>
      <c r="K156" s="1"/>
      <c r="L156" s="1">
        <v>13525</v>
      </c>
      <c r="M156" s="1">
        <v>20386</v>
      </c>
      <c r="N156" s="1">
        <v>26833</v>
      </c>
      <c r="O156" s="1"/>
      <c r="S156" t="s">
        <v>158</v>
      </c>
      <c r="T156" t="s">
        <v>153</v>
      </c>
      <c r="U156" t="s">
        <v>348</v>
      </c>
      <c r="V156" t="s">
        <v>143</v>
      </c>
      <c r="W156" t="s">
        <v>829</v>
      </c>
      <c r="X156" t="s">
        <v>159</v>
      </c>
      <c r="Y156" t="s">
        <v>233</v>
      </c>
      <c r="Z156" t="s">
        <v>528</v>
      </c>
      <c r="AA156" t="s">
        <v>933</v>
      </c>
      <c r="AB156" t="s">
        <v>462</v>
      </c>
    </row>
    <row r="160" spans="1:28" x14ac:dyDescent="0.45">
      <c r="A160" s="2">
        <v>1.6655092592592593E-2</v>
      </c>
      <c r="B160">
        <v>26</v>
      </c>
      <c r="C160" t="s">
        <v>46</v>
      </c>
      <c r="D160" t="s">
        <v>934</v>
      </c>
      <c r="E160" t="s">
        <v>271</v>
      </c>
      <c r="F160" t="s">
        <v>935</v>
      </c>
      <c r="H160" t="s">
        <v>936</v>
      </c>
      <c r="I160" t="s">
        <v>937</v>
      </c>
      <c r="J160" t="s">
        <v>938</v>
      </c>
      <c r="L160" t="s">
        <v>939</v>
      </c>
      <c r="M160" s="1">
        <v>15447</v>
      </c>
      <c r="N160" s="1">
        <v>21917</v>
      </c>
      <c r="O160" s="1"/>
      <c r="S160" t="s">
        <v>306</v>
      </c>
      <c r="T160" t="s">
        <v>940</v>
      </c>
      <c r="U160" t="s">
        <v>941</v>
      </c>
      <c r="V160" t="s">
        <v>942</v>
      </c>
      <c r="W160" t="s">
        <v>943</v>
      </c>
      <c r="X160" t="s">
        <v>944</v>
      </c>
      <c r="Y160" t="s">
        <v>945</v>
      </c>
      <c r="Z160" t="s">
        <v>946</v>
      </c>
      <c r="AA160" t="s">
        <v>947</v>
      </c>
      <c r="AB160" t="s">
        <v>948</v>
      </c>
    </row>
    <row r="161" spans="1:28" x14ac:dyDescent="0.45">
      <c r="C161" t="s">
        <v>47</v>
      </c>
      <c r="D161" t="s">
        <v>949</v>
      </c>
      <c r="E161" t="s">
        <v>950</v>
      </c>
      <c r="F161" t="s">
        <v>941</v>
      </c>
      <c r="H161" t="s">
        <v>951</v>
      </c>
      <c r="I161" t="s">
        <v>952</v>
      </c>
      <c r="J161" t="s">
        <v>885</v>
      </c>
      <c r="L161" t="s">
        <v>953</v>
      </c>
      <c r="M161" s="1">
        <v>15962</v>
      </c>
      <c r="N161" s="1">
        <v>22105</v>
      </c>
      <c r="O161" s="1"/>
      <c r="S161" t="s">
        <v>269</v>
      </c>
      <c r="T161" t="s">
        <v>887</v>
      </c>
      <c r="U161" t="s">
        <v>897</v>
      </c>
      <c r="V161" t="s">
        <v>954</v>
      </c>
      <c r="W161" t="s">
        <v>955</v>
      </c>
      <c r="X161" t="s">
        <v>956</v>
      </c>
      <c r="Y161" t="s">
        <v>957</v>
      </c>
      <c r="Z161" t="s">
        <v>958</v>
      </c>
      <c r="AA161" t="s">
        <v>959</v>
      </c>
      <c r="AB161" t="s">
        <v>960</v>
      </c>
    </row>
    <row r="162" spans="1:28" x14ac:dyDescent="0.45">
      <c r="C162" t="s">
        <v>162</v>
      </c>
      <c r="D162" t="s">
        <v>961</v>
      </c>
      <c r="E162" t="s">
        <v>962</v>
      </c>
      <c r="F162" t="s">
        <v>963</v>
      </c>
      <c r="H162" t="s">
        <v>964</v>
      </c>
      <c r="I162" t="s">
        <v>965</v>
      </c>
      <c r="J162" t="s">
        <v>966</v>
      </c>
      <c r="L162" t="s">
        <v>967</v>
      </c>
      <c r="M162" s="1">
        <v>15864</v>
      </c>
      <c r="N162" s="1">
        <v>22141</v>
      </c>
      <c r="O162" s="1"/>
      <c r="S162" t="s">
        <v>968</v>
      </c>
      <c r="T162" t="s">
        <v>969</v>
      </c>
      <c r="U162" t="s">
        <v>970</v>
      </c>
      <c r="V162" t="s">
        <v>971</v>
      </c>
      <c r="W162" t="s">
        <v>972</v>
      </c>
      <c r="X162" t="s">
        <v>666</v>
      </c>
      <c r="Y162" t="s">
        <v>973</v>
      </c>
      <c r="Z162" t="s">
        <v>974</v>
      </c>
      <c r="AA162" t="s">
        <v>975</v>
      </c>
      <c r="AB162" t="s">
        <v>976</v>
      </c>
    </row>
    <row r="163" spans="1:28" x14ac:dyDescent="0.45">
      <c r="C163" t="s">
        <v>518</v>
      </c>
      <c r="D163" t="s">
        <v>731</v>
      </c>
      <c r="E163" t="s">
        <v>773</v>
      </c>
      <c r="F163" t="s">
        <v>923</v>
      </c>
      <c r="H163" t="s">
        <v>296</v>
      </c>
      <c r="I163" t="s">
        <v>977</v>
      </c>
      <c r="J163" s="1">
        <v>10504</v>
      </c>
      <c r="K163" s="1"/>
      <c r="L163" s="1">
        <v>13755</v>
      </c>
      <c r="M163" s="1">
        <v>20738</v>
      </c>
      <c r="N163" s="1">
        <v>2654</v>
      </c>
      <c r="O163" s="1"/>
      <c r="S163" t="s">
        <v>62</v>
      </c>
      <c r="T163" t="s">
        <v>62</v>
      </c>
      <c r="U163" t="s">
        <v>145</v>
      </c>
      <c r="V163" t="s">
        <v>48</v>
      </c>
      <c r="W163" t="s">
        <v>283</v>
      </c>
      <c r="X163" t="s">
        <v>143</v>
      </c>
      <c r="Y163" t="s">
        <v>522</v>
      </c>
      <c r="Z163" t="s">
        <v>730</v>
      </c>
      <c r="AA163" t="s">
        <v>356</v>
      </c>
      <c r="AB163" t="s">
        <v>978</v>
      </c>
    </row>
    <row r="164" spans="1:28" x14ac:dyDescent="0.45">
      <c r="C164" t="s">
        <v>143</v>
      </c>
      <c r="D164" t="s">
        <v>228</v>
      </c>
      <c r="E164" t="s">
        <v>979</v>
      </c>
      <c r="F164" t="s">
        <v>670</v>
      </c>
      <c r="H164" t="s">
        <v>980</v>
      </c>
      <c r="I164" t="s">
        <v>981</v>
      </c>
      <c r="J164" s="1">
        <v>10498</v>
      </c>
      <c r="K164" s="1"/>
      <c r="L164" s="1">
        <v>1371</v>
      </c>
      <c r="M164" s="1">
        <v>20542</v>
      </c>
      <c r="N164" s="1">
        <v>27015</v>
      </c>
      <c r="O164" s="1"/>
      <c r="S164" t="s">
        <v>44</v>
      </c>
      <c r="T164" t="s">
        <v>527</v>
      </c>
      <c r="U164" t="s">
        <v>933</v>
      </c>
      <c r="V164" t="s">
        <v>215</v>
      </c>
      <c r="W164" t="s">
        <v>457</v>
      </c>
      <c r="X164" t="s">
        <v>355</v>
      </c>
      <c r="Y164" t="s">
        <v>978</v>
      </c>
      <c r="Z164" t="s">
        <v>925</v>
      </c>
      <c r="AA164" t="s">
        <v>832</v>
      </c>
      <c r="AB164" t="s">
        <v>777</v>
      </c>
    </row>
    <row r="165" spans="1:28" x14ac:dyDescent="0.45">
      <c r="C165" t="s">
        <v>34</v>
      </c>
      <c r="D165" t="s">
        <v>982</v>
      </c>
      <c r="E165" t="s">
        <v>628</v>
      </c>
      <c r="F165" t="s">
        <v>368</v>
      </c>
      <c r="H165" t="s">
        <v>983</v>
      </c>
      <c r="I165" t="s">
        <v>680</v>
      </c>
      <c r="J165" s="1">
        <v>1066</v>
      </c>
      <c r="K165" s="1"/>
      <c r="L165" s="1">
        <v>13521</v>
      </c>
      <c r="M165" s="1">
        <v>20396</v>
      </c>
      <c r="N165" s="1">
        <v>26846</v>
      </c>
      <c r="O165" s="1"/>
      <c r="S165" t="s">
        <v>83</v>
      </c>
      <c r="T165" t="s">
        <v>84</v>
      </c>
      <c r="U165" t="s">
        <v>401</v>
      </c>
      <c r="V165" t="s">
        <v>215</v>
      </c>
      <c r="W165" t="s">
        <v>215</v>
      </c>
      <c r="X165" t="s">
        <v>88</v>
      </c>
      <c r="Y165" t="s">
        <v>223</v>
      </c>
      <c r="Z165" t="s">
        <v>161</v>
      </c>
      <c r="AA165" t="s">
        <v>462</v>
      </c>
      <c r="AB165" t="s">
        <v>677</v>
      </c>
    </row>
    <row r="169" spans="1:28" x14ac:dyDescent="0.45">
      <c r="A169" s="2">
        <v>1.7696759259259259E-2</v>
      </c>
      <c r="B169">
        <v>26</v>
      </c>
      <c r="C169" t="s">
        <v>46</v>
      </c>
      <c r="D169" t="s">
        <v>984</v>
      </c>
      <c r="E169" t="s">
        <v>985</v>
      </c>
      <c r="F169" t="s">
        <v>172</v>
      </c>
      <c r="H169" t="s">
        <v>175</v>
      </c>
      <c r="I169" t="s">
        <v>986</v>
      </c>
      <c r="J169" t="s">
        <v>987</v>
      </c>
      <c r="L169" t="s">
        <v>988</v>
      </c>
      <c r="M169" s="1">
        <v>15316</v>
      </c>
      <c r="N169" s="1">
        <v>21757</v>
      </c>
      <c r="O169" s="1"/>
      <c r="S169" t="s">
        <v>306</v>
      </c>
      <c r="T169" t="s">
        <v>989</v>
      </c>
      <c r="U169" t="s">
        <v>264</v>
      </c>
      <c r="V169" t="s">
        <v>990</v>
      </c>
      <c r="W169" t="s">
        <v>991</v>
      </c>
      <c r="X169" t="s">
        <v>992</v>
      </c>
      <c r="Y169" t="s">
        <v>993</v>
      </c>
      <c r="Z169" t="s">
        <v>994</v>
      </c>
      <c r="AA169" t="s">
        <v>995</v>
      </c>
      <c r="AB169" t="s">
        <v>996</v>
      </c>
    </row>
    <row r="170" spans="1:28" x14ac:dyDescent="0.45">
      <c r="C170" t="s">
        <v>43</v>
      </c>
      <c r="D170" t="s">
        <v>997</v>
      </c>
      <c r="E170" t="s">
        <v>998</v>
      </c>
      <c r="F170" t="s">
        <v>999</v>
      </c>
      <c r="H170" t="s">
        <v>1000</v>
      </c>
      <c r="I170" t="s">
        <v>1001</v>
      </c>
      <c r="J170" t="s">
        <v>1002</v>
      </c>
      <c r="L170" t="s">
        <v>1003</v>
      </c>
      <c r="M170" s="1">
        <v>15837</v>
      </c>
      <c r="N170" s="1">
        <v>21991</v>
      </c>
      <c r="O170" s="1"/>
      <c r="S170" t="s">
        <v>269</v>
      </c>
      <c r="T170" t="s">
        <v>1004</v>
      </c>
      <c r="U170" t="s">
        <v>1005</v>
      </c>
      <c r="V170" t="s">
        <v>1006</v>
      </c>
      <c r="W170" t="s">
        <v>1007</v>
      </c>
      <c r="X170" t="s">
        <v>1008</v>
      </c>
      <c r="Y170" t="s">
        <v>1009</v>
      </c>
      <c r="Z170" t="s">
        <v>757</v>
      </c>
      <c r="AA170" t="s">
        <v>1010</v>
      </c>
      <c r="AB170" t="s">
        <v>1011</v>
      </c>
    </row>
    <row r="171" spans="1:28" x14ac:dyDescent="0.45">
      <c r="C171" t="s">
        <v>84</v>
      </c>
      <c r="D171" t="s">
        <v>1012</v>
      </c>
      <c r="E171" t="s">
        <v>998</v>
      </c>
      <c r="F171" t="s">
        <v>1013</v>
      </c>
      <c r="H171" t="s">
        <v>1014</v>
      </c>
      <c r="I171" t="s">
        <v>1015</v>
      </c>
      <c r="J171" t="s">
        <v>465</v>
      </c>
      <c r="L171" t="s">
        <v>1016</v>
      </c>
      <c r="M171" s="1">
        <v>15735</v>
      </c>
      <c r="N171" s="1">
        <v>21995</v>
      </c>
      <c r="O171" s="1"/>
      <c r="S171" t="s">
        <v>505</v>
      </c>
      <c r="T171" t="s">
        <v>1017</v>
      </c>
      <c r="U171" t="s">
        <v>450</v>
      </c>
      <c r="V171" t="s">
        <v>163</v>
      </c>
      <c r="W171" t="s">
        <v>1018</v>
      </c>
      <c r="X171" t="s">
        <v>1019</v>
      </c>
      <c r="Y171" t="s">
        <v>1020</v>
      </c>
      <c r="Z171" t="s">
        <v>1021</v>
      </c>
      <c r="AA171" t="s">
        <v>1022</v>
      </c>
      <c r="AB171" t="s">
        <v>1023</v>
      </c>
    </row>
    <row r="172" spans="1:28" x14ac:dyDescent="0.45">
      <c r="C172" t="s">
        <v>836</v>
      </c>
      <c r="D172" t="s">
        <v>1024</v>
      </c>
      <c r="E172" t="s">
        <v>1025</v>
      </c>
      <c r="F172" t="s">
        <v>923</v>
      </c>
      <c r="H172" t="s">
        <v>657</v>
      </c>
      <c r="I172" t="s">
        <v>1026</v>
      </c>
      <c r="J172" s="1">
        <v>10509</v>
      </c>
      <c r="K172" s="1"/>
      <c r="L172" s="1">
        <v>13734</v>
      </c>
      <c r="M172" s="1">
        <v>20749</v>
      </c>
      <c r="N172" s="1">
        <v>2651</v>
      </c>
      <c r="O172" s="1"/>
      <c r="S172" t="s">
        <v>227</v>
      </c>
      <c r="T172" t="s">
        <v>56</v>
      </c>
      <c r="U172" t="s">
        <v>522</v>
      </c>
      <c r="V172" t="s">
        <v>48</v>
      </c>
      <c r="W172" t="s">
        <v>235</v>
      </c>
      <c r="X172" t="s">
        <v>160</v>
      </c>
      <c r="Y172" t="s">
        <v>518</v>
      </c>
      <c r="Z172" t="s">
        <v>414</v>
      </c>
      <c r="AA172" t="s">
        <v>84</v>
      </c>
      <c r="AB172" t="s">
        <v>1027</v>
      </c>
    </row>
    <row r="173" spans="1:28" x14ac:dyDescent="0.45">
      <c r="C173" t="s">
        <v>160</v>
      </c>
      <c r="D173" t="s">
        <v>154</v>
      </c>
      <c r="E173" t="s">
        <v>1025</v>
      </c>
      <c r="F173" t="s">
        <v>670</v>
      </c>
      <c r="H173" t="s">
        <v>464</v>
      </c>
      <c r="I173" t="s">
        <v>981</v>
      </c>
      <c r="J173" s="1">
        <v>10494</v>
      </c>
      <c r="K173" s="1"/>
      <c r="L173" s="1">
        <v>13708</v>
      </c>
      <c r="M173" s="1">
        <v>2055</v>
      </c>
      <c r="N173" s="1">
        <v>27035</v>
      </c>
      <c r="O173" s="1"/>
      <c r="S173" t="s">
        <v>41</v>
      </c>
      <c r="T173" t="s">
        <v>218</v>
      </c>
      <c r="U173" t="s">
        <v>933</v>
      </c>
      <c r="V173" t="s">
        <v>527</v>
      </c>
      <c r="W173" t="s">
        <v>836</v>
      </c>
      <c r="X173" t="s">
        <v>528</v>
      </c>
      <c r="Y173" t="s">
        <v>1028</v>
      </c>
      <c r="Z173" t="s">
        <v>879</v>
      </c>
      <c r="AA173" t="s">
        <v>570</v>
      </c>
      <c r="AB173" t="s">
        <v>466</v>
      </c>
    </row>
    <row r="174" spans="1:28" x14ac:dyDescent="0.45">
      <c r="C174" t="s">
        <v>1029</v>
      </c>
      <c r="D174" t="s">
        <v>731</v>
      </c>
      <c r="E174" t="s">
        <v>163</v>
      </c>
      <c r="F174" t="s">
        <v>622</v>
      </c>
      <c r="H174" t="s">
        <v>464</v>
      </c>
      <c r="I174" t="s">
        <v>1030</v>
      </c>
      <c r="J174" s="1">
        <v>10657</v>
      </c>
      <c r="K174" s="1"/>
      <c r="L174" s="1">
        <v>13528</v>
      </c>
      <c r="M174" s="1">
        <v>20409</v>
      </c>
      <c r="N174" s="1">
        <v>26875</v>
      </c>
      <c r="O174" s="1"/>
      <c r="S174" t="s">
        <v>0</v>
      </c>
      <c r="T174" t="s">
        <v>61</v>
      </c>
      <c r="U174" t="s">
        <v>627</v>
      </c>
      <c r="V174" t="s">
        <v>219</v>
      </c>
      <c r="W174" t="s">
        <v>209</v>
      </c>
      <c r="X174" t="s">
        <v>209</v>
      </c>
      <c r="Y174" t="s">
        <v>49</v>
      </c>
      <c r="Z174" t="s">
        <v>405</v>
      </c>
      <c r="AA174" t="s">
        <v>677</v>
      </c>
      <c r="AB174" t="s">
        <v>1031</v>
      </c>
    </row>
    <row r="178" spans="1:28" x14ac:dyDescent="0.45">
      <c r="A178" s="2">
        <v>1.8738425925925926E-2</v>
      </c>
      <c r="B178">
        <v>26</v>
      </c>
      <c r="C178" t="s">
        <v>46</v>
      </c>
      <c r="D178" t="s">
        <v>1012</v>
      </c>
      <c r="E178" t="s">
        <v>1032</v>
      </c>
      <c r="F178" t="s">
        <v>1033</v>
      </c>
      <c r="H178" t="s">
        <v>1034</v>
      </c>
      <c r="I178" t="s">
        <v>1035</v>
      </c>
      <c r="J178" t="s">
        <v>1036</v>
      </c>
      <c r="L178" t="s">
        <v>1037</v>
      </c>
      <c r="M178" s="1">
        <v>15212</v>
      </c>
      <c r="N178" s="1">
        <v>21599</v>
      </c>
      <c r="O178" s="1"/>
      <c r="S178" t="s">
        <v>306</v>
      </c>
      <c r="T178" t="s">
        <v>1038</v>
      </c>
      <c r="U178" t="s">
        <v>1039</v>
      </c>
      <c r="V178" t="s">
        <v>780</v>
      </c>
      <c r="W178" t="s">
        <v>438</v>
      </c>
      <c r="X178" t="s">
        <v>1040</v>
      </c>
      <c r="Y178" t="s">
        <v>1041</v>
      </c>
      <c r="Z178" t="s">
        <v>1042</v>
      </c>
      <c r="AA178" t="s">
        <v>1043</v>
      </c>
      <c r="AB178" t="s">
        <v>1044</v>
      </c>
    </row>
    <row r="179" spans="1:28" x14ac:dyDescent="0.45">
      <c r="C179" t="s">
        <v>43</v>
      </c>
      <c r="D179" t="s">
        <v>76</v>
      </c>
      <c r="E179" t="s">
        <v>1045</v>
      </c>
      <c r="F179" t="s">
        <v>1046</v>
      </c>
      <c r="H179" t="s">
        <v>1047</v>
      </c>
      <c r="I179" t="s">
        <v>1048</v>
      </c>
      <c r="J179" t="s">
        <v>1049</v>
      </c>
      <c r="L179" t="s">
        <v>1050</v>
      </c>
      <c r="M179" s="1">
        <v>15712</v>
      </c>
      <c r="N179" s="1">
        <v>21856</v>
      </c>
      <c r="O179" s="1"/>
      <c r="S179" t="s">
        <v>700</v>
      </c>
      <c r="T179" t="s">
        <v>1051</v>
      </c>
      <c r="U179" t="s">
        <v>80</v>
      </c>
      <c r="V179" t="s">
        <v>990</v>
      </c>
      <c r="W179" t="s">
        <v>1052</v>
      </c>
      <c r="X179" t="s">
        <v>1053</v>
      </c>
      <c r="Y179" t="s">
        <v>1054</v>
      </c>
      <c r="Z179" t="s">
        <v>1055</v>
      </c>
      <c r="AA179" t="s">
        <v>1056</v>
      </c>
      <c r="AB179" t="s">
        <v>1057</v>
      </c>
    </row>
    <row r="180" spans="1:28" x14ac:dyDescent="0.45">
      <c r="C180" t="s">
        <v>62</v>
      </c>
      <c r="D180" t="s">
        <v>1058</v>
      </c>
      <c r="E180" t="s">
        <v>1045</v>
      </c>
      <c r="F180" t="s">
        <v>999</v>
      </c>
      <c r="H180" t="s">
        <v>245</v>
      </c>
      <c r="I180" t="s">
        <v>1059</v>
      </c>
      <c r="J180" t="s">
        <v>783</v>
      </c>
      <c r="L180" t="s">
        <v>1060</v>
      </c>
      <c r="M180" s="1">
        <v>15623</v>
      </c>
      <c r="N180" s="1">
        <v>2184</v>
      </c>
      <c r="O180" s="1"/>
      <c r="S180" t="s">
        <v>1061</v>
      </c>
      <c r="T180" t="s">
        <v>1062</v>
      </c>
      <c r="U180" t="s">
        <v>1063</v>
      </c>
      <c r="V180" t="s">
        <v>523</v>
      </c>
      <c r="W180" t="s">
        <v>1064</v>
      </c>
      <c r="X180" t="s">
        <v>1065</v>
      </c>
      <c r="Y180" t="s">
        <v>1066</v>
      </c>
      <c r="Z180" t="s">
        <v>1067</v>
      </c>
      <c r="AA180" t="s">
        <v>1068</v>
      </c>
      <c r="AB180" t="s">
        <v>1069</v>
      </c>
    </row>
    <row r="181" spans="1:28" x14ac:dyDescent="0.45">
      <c r="C181" t="s">
        <v>1070</v>
      </c>
      <c r="D181" t="s">
        <v>1071</v>
      </c>
      <c r="E181" t="s">
        <v>423</v>
      </c>
      <c r="F181" t="s">
        <v>1072</v>
      </c>
      <c r="H181" t="s">
        <v>1073</v>
      </c>
      <c r="I181" t="s">
        <v>1074</v>
      </c>
      <c r="J181" s="1">
        <v>10504</v>
      </c>
      <c r="K181" s="1"/>
      <c r="L181" s="1">
        <v>13732</v>
      </c>
      <c r="M181" s="1">
        <v>20728</v>
      </c>
      <c r="N181" s="1">
        <v>26552</v>
      </c>
      <c r="O181" s="1"/>
      <c r="S181" t="s">
        <v>88</v>
      </c>
      <c r="T181" t="s">
        <v>356</v>
      </c>
      <c r="U181" t="s">
        <v>729</v>
      </c>
      <c r="V181" t="s">
        <v>42</v>
      </c>
      <c r="W181" t="s">
        <v>235</v>
      </c>
      <c r="X181" t="s">
        <v>219</v>
      </c>
      <c r="Y181" t="s">
        <v>518</v>
      </c>
      <c r="Z181" t="s">
        <v>518</v>
      </c>
      <c r="AA181" t="s">
        <v>227</v>
      </c>
      <c r="AB181" t="s">
        <v>409</v>
      </c>
    </row>
    <row r="182" spans="1:28" x14ac:dyDescent="0.45">
      <c r="C182" t="s">
        <v>90</v>
      </c>
      <c r="D182" t="s">
        <v>1075</v>
      </c>
      <c r="E182" t="s">
        <v>163</v>
      </c>
      <c r="F182" t="s">
        <v>549</v>
      </c>
      <c r="H182" t="s">
        <v>1076</v>
      </c>
      <c r="I182" t="s">
        <v>1002</v>
      </c>
      <c r="J182" s="1">
        <v>10491</v>
      </c>
      <c r="K182" s="1"/>
      <c r="L182" s="1">
        <v>13697</v>
      </c>
      <c r="M182" s="1">
        <v>20566</v>
      </c>
      <c r="N182" s="3">
        <v>44744</v>
      </c>
      <c r="O182" s="3"/>
      <c r="S182" t="s">
        <v>44</v>
      </c>
      <c r="T182" t="s">
        <v>223</v>
      </c>
      <c r="U182" t="s">
        <v>836</v>
      </c>
      <c r="V182" t="s">
        <v>625</v>
      </c>
      <c r="W182" t="s">
        <v>283</v>
      </c>
      <c r="X182" t="s">
        <v>414</v>
      </c>
      <c r="Y182" t="s">
        <v>1077</v>
      </c>
      <c r="Z182" t="s">
        <v>1078</v>
      </c>
      <c r="AA182" t="s">
        <v>1079</v>
      </c>
      <c r="AB182" t="s">
        <v>880</v>
      </c>
    </row>
    <row r="183" spans="1:28" x14ac:dyDescent="0.45">
      <c r="C183" t="s">
        <v>215</v>
      </c>
      <c r="D183" t="s">
        <v>1024</v>
      </c>
      <c r="E183" t="s">
        <v>1080</v>
      </c>
      <c r="F183" t="s">
        <v>402</v>
      </c>
      <c r="H183" t="s">
        <v>1081</v>
      </c>
      <c r="I183" t="s">
        <v>1082</v>
      </c>
      <c r="J183" s="1">
        <v>10662</v>
      </c>
      <c r="K183" s="1"/>
      <c r="L183" s="1">
        <v>13523</v>
      </c>
      <c r="M183" s="1">
        <v>20384</v>
      </c>
      <c r="N183" s="1">
        <v>26818</v>
      </c>
      <c r="O183" s="1"/>
      <c r="S183" t="s">
        <v>162</v>
      </c>
      <c r="T183" t="s">
        <v>227</v>
      </c>
      <c r="U183" t="s">
        <v>625</v>
      </c>
      <c r="V183" t="s">
        <v>218</v>
      </c>
      <c r="W183" t="s">
        <v>527</v>
      </c>
      <c r="X183" t="s">
        <v>143</v>
      </c>
      <c r="Y183" t="s">
        <v>631</v>
      </c>
      <c r="Z183" t="s">
        <v>832</v>
      </c>
      <c r="AA183" t="s">
        <v>1070</v>
      </c>
      <c r="AB183" t="s">
        <v>352</v>
      </c>
    </row>
    <row r="187" spans="1:28" x14ac:dyDescent="0.45">
      <c r="A187" s="2">
        <v>1.9780092592592592E-2</v>
      </c>
      <c r="B187">
        <v>26</v>
      </c>
      <c r="C187" t="s">
        <v>298</v>
      </c>
      <c r="D187" t="s">
        <v>1083</v>
      </c>
      <c r="E187" t="s">
        <v>1084</v>
      </c>
      <c r="F187" t="s">
        <v>1085</v>
      </c>
      <c r="H187" t="s">
        <v>1086</v>
      </c>
      <c r="I187" t="s">
        <v>1087</v>
      </c>
      <c r="J187" t="s">
        <v>1088</v>
      </c>
      <c r="L187" t="s">
        <v>1089</v>
      </c>
      <c r="M187" s="1">
        <v>15078</v>
      </c>
      <c r="N187" s="1">
        <v>21452</v>
      </c>
      <c r="O187" s="1"/>
      <c r="S187" t="s">
        <v>306</v>
      </c>
      <c r="T187" t="s">
        <v>1090</v>
      </c>
      <c r="U187" t="s">
        <v>1091</v>
      </c>
      <c r="V187" t="s">
        <v>229</v>
      </c>
      <c r="W187" t="s">
        <v>1092</v>
      </c>
      <c r="X187" t="s">
        <v>1093</v>
      </c>
      <c r="Y187" t="s">
        <v>1094</v>
      </c>
      <c r="Z187" t="s">
        <v>1095</v>
      </c>
      <c r="AA187" t="s">
        <v>1096</v>
      </c>
      <c r="AB187" t="s">
        <v>1097</v>
      </c>
    </row>
    <row r="188" spans="1:28" x14ac:dyDescent="0.45">
      <c r="C188" t="s">
        <v>217</v>
      </c>
      <c r="D188" t="s">
        <v>169</v>
      </c>
      <c r="E188" t="s">
        <v>122</v>
      </c>
      <c r="F188" t="s">
        <v>1098</v>
      </c>
      <c r="H188" t="s">
        <v>1034</v>
      </c>
      <c r="I188" t="s">
        <v>1099</v>
      </c>
      <c r="J188" t="s">
        <v>1100</v>
      </c>
      <c r="L188" t="s">
        <v>1101</v>
      </c>
      <c r="M188" s="1">
        <v>15599</v>
      </c>
      <c r="N188" s="1">
        <v>21748</v>
      </c>
      <c r="O188" s="1"/>
      <c r="S188" t="s">
        <v>269</v>
      </c>
      <c r="T188" t="s">
        <v>178</v>
      </c>
      <c r="U188" t="s">
        <v>1102</v>
      </c>
      <c r="V188" t="s">
        <v>922</v>
      </c>
      <c r="W188" t="s">
        <v>1103</v>
      </c>
      <c r="X188" t="s">
        <v>1104</v>
      </c>
      <c r="Y188" t="s">
        <v>858</v>
      </c>
      <c r="Z188" t="s">
        <v>1105</v>
      </c>
      <c r="AA188" t="s">
        <v>1106</v>
      </c>
      <c r="AB188" t="s">
        <v>1107</v>
      </c>
    </row>
    <row r="189" spans="1:28" x14ac:dyDescent="0.45">
      <c r="C189" t="s">
        <v>18</v>
      </c>
      <c r="D189" t="s">
        <v>1108</v>
      </c>
      <c r="E189" t="s">
        <v>131</v>
      </c>
      <c r="F189" t="s">
        <v>1109</v>
      </c>
      <c r="H189" t="s">
        <v>1000</v>
      </c>
      <c r="I189" t="s">
        <v>1110</v>
      </c>
      <c r="J189" t="s">
        <v>1111</v>
      </c>
      <c r="L189" t="s">
        <v>1112</v>
      </c>
      <c r="M189" s="1">
        <v>15493</v>
      </c>
      <c r="N189" s="1">
        <v>21702</v>
      </c>
      <c r="O189" s="1"/>
      <c r="S189" t="s">
        <v>968</v>
      </c>
      <c r="T189" t="s">
        <v>1113</v>
      </c>
      <c r="U189" t="s">
        <v>1114</v>
      </c>
      <c r="V189" t="s">
        <v>51</v>
      </c>
      <c r="W189" t="s">
        <v>1115</v>
      </c>
      <c r="X189" t="s">
        <v>1116</v>
      </c>
      <c r="Y189" t="s">
        <v>1117</v>
      </c>
      <c r="Z189" t="s">
        <v>1118</v>
      </c>
      <c r="AA189" t="s">
        <v>1119</v>
      </c>
      <c r="AB189" t="s">
        <v>1120</v>
      </c>
    </row>
    <row r="190" spans="1:28" x14ac:dyDescent="0.45">
      <c r="C190" t="s">
        <v>620</v>
      </c>
      <c r="D190" t="s">
        <v>731</v>
      </c>
      <c r="E190" t="s">
        <v>1025</v>
      </c>
      <c r="F190" t="s">
        <v>1121</v>
      </c>
      <c r="H190" t="s">
        <v>1122</v>
      </c>
      <c r="I190" t="s">
        <v>1026</v>
      </c>
      <c r="J190" s="1">
        <v>10495</v>
      </c>
      <c r="K190" s="1"/>
      <c r="L190" s="1">
        <v>13734</v>
      </c>
      <c r="M190" s="1">
        <v>20721</v>
      </c>
      <c r="N190" s="1">
        <v>26526</v>
      </c>
      <c r="O190" s="1"/>
      <c r="S190" t="s">
        <v>223</v>
      </c>
      <c r="T190" t="s">
        <v>84</v>
      </c>
      <c r="U190" t="s">
        <v>729</v>
      </c>
      <c r="V190" t="s">
        <v>90</v>
      </c>
      <c r="W190" t="s">
        <v>348</v>
      </c>
      <c r="X190" t="s">
        <v>49</v>
      </c>
      <c r="Y190" t="s">
        <v>471</v>
      </c>
      <c r="Z190" t="s">
        <v>518</v>
      </c>
      <c r="AA190" t="s">
        <v>48</v>
      </c>
      <c r="AB190" t="s">
        <v>1123</v>
      </c>
    </row>
    <row r="191" spans="1:28" x14ac:dyDescent="0.45">
      <c r="C191" t="s">
        <v>283</v>
      </c>
      <c r="D191" t="s">
        <v>279</v>
      </c>
      <c r="E191" t="s">
        <v>990</v>
      </c>
      <c r="F191" t="s">
        <v>368</v>
      </c>
      <c r="H191" t="s">
        <v>1124</v>
      </c>
      <c r="I191" t="s">
        <v>1125</v>
      </c>
      <c r="J191" s="1">
        <v>10485</v>
      </c>
      <c r="K191" s="1"/>
      <c r="L191" s="1">
        <v>13696</v>
      </c>
      <c r="M191" s="1">
        <v>2061</v>
      </c>
      <c r="N191" s="1">
        <v>2702</v>
      </c>
      <c r="O191" s="1"/>
      <c r="S191" t="s">
        <v>1</v>
      </c>
      <c r="T191" t="s">
        <v>223</v>
      </c>
      <c r="U191" t="s">
        <v>836</v>
      </c>
      <c r="V191" t="s">
        <v>414</v>
      </c>
      <c r="W191" t="s">
        <v>235</v>
      </c>
      <c r="X191" t="s">
        <v>528</v>
      </c>
      <c r="Y191" t="s">
        <v>1126</v>
      </c>
      <c r="Z191" t="s">
        <v>1028</v>
      </c>
      <c r="AA191" t="s">
        <v>831</v>
      </c>
      <c r="AB191" t="s">
        <v>880</v>
      </c>
    </row>
    <row r="192" spans="1:28" x14ac:dyDescent="0.45">
      <c r="C192" t="s">
        <v>729</v>
      </c>
      <c r="D192" t="s">
        <v>335</v>
      </c>
      <c r="E192" t="s">
        <v>1127</v>
      </c>
      <c r="F192" t="s">
        <v>459</v>
      </c>
      <c r="H192" t="s">
        <v>520</v>
      </c>
      <c r="I192" t="s">
        <v>835</v>
      </c>
      <c r="J192" s="1">
        <v>10658</v>
      </c>
      <c r="K192" s="1"/>
      <c r="L192" s="1">
        <v>13515</v>
      </c>
      <c r="M192" s="1">
        <v>20383</v>
      </c>
      <c r="N192" s="1">
        <v>26753</v>
      </c>
      <c r="O192" s="1"/>
      <c r="S192" t="s">
        <v>45</v>
      </c>
      <c r="T192" t="s">
        <v>88</v>
      </c>
      <c r="U192" t="s">
        <v>145</v>
      </c>
      <c r="V192" t="s">
        <v>218</v>
      </c>
      <c r="W192" t="s">
        <v>223</v>
      </c>
      <c r="X192" t="s">
        <v>160</v>
      </c>
      <c r="Y192" t="s">
        <v>627</v>
      </c>
      <c r="Z192" t="s">
        <v>677</v>
      </c>
      <c r="AA192" t="s">
        <v>1031</v>
      </c>
      <c r="AB192" t="s">
        <v>291</v>
      </c>
    </row>
    <row r="196" spans="1:28" x14ac:dyDescent="0.45">
      <c r="A196" s="2">
        <v>2.0833333333333332E-2</v>
      </c>
      <c r="B196" s="3">
        <v>44707</v>
      </c>
      <c r="C196" t="s">
        <v>44</v>
      </c>
      <c r="D196" t="s">
        <v>1128</v>
      </c>
      <c r="E196" t="s">
        <v>1129</v>
      </c>
      <c r="F196" t="s">
        <v>1130</v>
      </c>
      <c r="H196" t="s">
        <v>1131</v>
      </c>
      <c r="I196" t="s">
        <v>1132</v>
      </c>
      <c r="J196" t="s">
        <v>1133</v>
      </c>
      <c r="L196" t="s">
        <v>1134</v>
      </c>
      <c r="M196" s="1">
        <v>14988</v>
      </c>
      <c r="N196" s="1">
        <v>21325</v>
      </c>
      <c r="O196" s="1"/>
      <c r="S196" t="s">
        <v>363</v>
      </c>
      <c r="T196" t="s">
        <v>1135</v>
      </c>
      <c r="U196" t="s">
        <v>1136</v>
      </c>
      <c r="V196" t="s">
        <v>119</v>
      </c>
      <c r="W196" t="s">
        <v>1064</v>
      </c>
      <c r="X196" t="s">
        <v>1137</v>
      </c>
      <c r="Y196" t="s">
        <v>1138</v>
      </c>
      <c r="Z196" t="s">
        <v>1139</v>
      </c>
      <c r="AA196" t="s">
        <v>1140</v>
      </c>
      <c r="AB196" t="s">
        <v>1141</v>
      </c>
    </row>
    <row r="197" spans="1:28" x14ac:dyDescent="0.45">
      <c r="C197" t="s">
        <v>224</v>
      </c>
      <c r="D197" t="s">
        <v>184</v>
      </c>
      <c r="E197" t="s">
        <v>1142</v>
      </c>
      <c r="F197" t="s">
        <v>1143</v>
      </c>
      <c r="H197" t="s">
        <v>1086</v>
      </c>
      <c r="I197" t="s">
        <v>1144</v>
      </c>
      <c r="J197" t="s">
        <v>1145</v>
      </c>
      <c r="L197" t="s">
        <v>1146</v>
      </c>
      <c r="M197" s="1">
        <v>15487</v>
      </c>
      <c r="N197" s="1">
        <v>21613</v>
      </c>
      <c r="O197" s="1"/>
      <c r="S197" t="s">
        <v>269</v>
      </c>
      <c r="T197" t="s">
        <v>1147</v>
      </c>
      <c r="U197" t="s">
        <v>1148</v>
      </c>
      <c r="V197" t="s">
        <v>285</v>
      </c>
      <c r="W197" t="s">
        <v>1149</v>
      </c>
      <c r="X197" t="s">
        <v>1150</v>
      </c>
      <c r="Y197" t="s">
        <v>1151</v>
      </c>
      <c r="Z197" t="s">
        <v>1152</v>
      </c>
      <c r="AA197" t="s">
        <v>1153</v>
      </c>
      <c r="AB197" t="s">
        <v>1154</v>
      </c>
    </row>
    <row r="198" spans="1:28" x14ac:dyDescent="0.45">
      <c r="C198" t="s">
        <v>159</v>
      </c>
      <c r="D198" t="s">
        <v>1155</v>
      </c>
      <c r="E198" t="s">
        <v>1156</v>
      </c>
      <c r="F198" t="s">
        <v>1157</v>
      </c>
      <c r="H198" t="s">
        <v>1158</v>
      </c>
      <c r="I198" t="s">
        <v>1159</v>
      </c>
      <c r="J198" t="s">
        <v>1160</v>
      </c>
      <c r="L198" t="s">
        <v>1161</v>
      </c>
      <c r="M198" s="1">
        <v>15385</v>
      </c>
      <c r="N198" s="1">
        <v>21553</v>
      </c>
      <c r="O198" s="1"/>
      <c r="S198" t="s">
        <v>1162</v>
      </c>
      <c r="T198" t="s">
        <v>1163</v>
      </c>
      <c r="U198" t="s">
        <v>1164</v>
      </c>
      <c r="V198" t="s">
        <v>1165</v>
      </c>
      <c r="W198" t="s">
        <v>1166</v>
      </c>
      <c r="X198" t="s">
        <v>1167</v>
      </c>
      <c r="Y198" t="s">
        <v>1168</v>
      </c>
      <c r="Z198" t="s">
        <v>1169</v>
      </c>
      <c r="AA198" t="s">
        <v>1170</v>
      </c>
      <c r="AB198" t="s">
        <v>1171</v>
      </c>
    </row>
    <row r="199" spans="1:28" x14ac:dyDescent="0.45">
      <c r="C199" t="s">
        <v>1172</v>
      </c>
      <c r="D199" t="s">
        <v>335</v>
      </c>
      <c r="E199" t="s">
        <v>163</v>
      </c>
      <c r="F199" t="s">
        <v>1173</v>
      </c>
      <c r="H199" t="s">
        <v>1174</v>
      </c>
      <c r="I199" t="s">
        <v>1036</v>
      </c>
      <c r="J199" s="1">
        <v>10489</v>
      </c>
      <c r="K199" s="1"/>
      <c r="L199" s="1">
        <v>13728</v>
      </c>
      <c r="M199" s="1">
        <v>20714</v>
      </c>
      <c r="N199" s="1">
        <v>26506</v>
      </c>
      <c r="O199" s="1"/>
      <c r="S199" t="s">
        <v>42</v>
      </c>
      <c r="T199" t="s">
        <v>153</v>
      </c>
      <c r="U199" t="s">
        <v>161</v>
      </c>
      <c r="V199" t="s">
        <v>90</v>
      </c>
      <c r="W199" t="s">
        <v>631</v>
      </c>
      <c r="X199" t="s">
        <v>49</v>
      </c>
      <c r="Y199" t="s">
        <v>677</v>
      </c>
      <c r="Z199" t="s">
        <v>677</v>
      </c>
      <c r="AA199" t="s">
        <v>90</v>
      </c>
      <c r="AB199" t="s">
        <v>1077</v>
      </c>
    </row>
    <row r="200" spans="1:28" x14ac:dyDescent="0.45">
      <c r="C200" t="s">
        <v>143</v>
      </c>
      <c r="D200" t="s">
        <v>293</v>
      </c>
      <c r="E200" t="s">
        <v>237</v>
      </c>
      <c r="F200" t="s">
        <v>781</v>
      </c>
      <c r="H200" t="s">
        <v>1175</v>
      </c>
      <c r="I200" t="s">
        <v>1125</v>
      </c>
      <c r="J200" s="1">
        <v>10483</v>
      </c>
      <c r="K200" s="1"/>
      <c r="L200" s="1">
        <v>1369</v>
      </c>
      <c r="M200" s="1">
        <v>20598</v>
      </c>
      <c r="N200" s="1">
        <v>26971</v>
      </c>
      <c r="O200" s="1"/>
      <c r="S200" t="s">
        <v>298</v>
      </c>
      <c r="T200" t="s">
        <v>527</v>
      </c>
      <c r="U200" t="s">
        <v>528</v>
      </c>
      <c r="V200" t="s">
        <v>729</v>
      </c>
      <c r="W200" t="s">
        <v>631</v>
      </c>
      <c r="X200" t="s">
        <v>161</v>
      </c>
      <c r="Y200" t="s">
        <v>1176</v>
      </c>
      <c r="Z200" t="s">
        <v>1177</v>
      </c>
      <c r="AA200" t="s">
        <v>929</v>
      </c>
      <c r="AB200" t="s">
        <v>776</v>
      </c>
    </row>
    <row r="201" spans="1:28" x14ac:dyDescent="0.45">
      <c r="C201" t="s">
        <v>34</v>
      </c>
      <c r="D201" t="s">
        <v>335</v>
      </c>
      <c r="E201" t="s">
        <v>237</v>
      </c>
      <c r="F201" t="s">
        <v>345</v>
      </c>
      <c r="H201" t="s">
        <v>1178</v>
      </c>
      <c r="I201" t="s">
        <v>835</v>
      </c>
      <c r="J201" s="1">
        <v>10655</v>
      </c>
      <c r="K201" s="1"/>
      <c r="L201" s="1">
        <v>13508</v>
      </c>
      <c r="M201" s="1">
        <v>20393</v>
      </c>
      <c r="N201" s="1">
        <v>26811</v>
      </c>
      <c r="O201" s="1"/>
      <c r="S201" t="s">
        <v>83</v>
      </c>
      <c r="T201" t="s">
        <v>227</v>
      </c>
      <c r="U201" t="s">
        <v>145</v>
      </c>
      <c r="V201" t="s">
        <v>283</v>
      </c>
      <c r="W201" t="s">
        <v>9</v>
      </c>
      <c r="X201" t="s">
        <v>209</v>
      </c>
      <c r="Y201" t="s">
        <v>145</v>
      </c>
      <c r="Z201" t="s">
        <v>59</v>
      </c>
      <c r="AA201" t="s">
        <v>290</v>
      </c>
      <c r="AB201" t="s">
        <v>226</v>
      </c>
    </row>
  </sheetData>
  <mergeCells count="2">
    <mergeCell ref="D3:F3"/>
    <mergeCell ref="H3:J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Stephan</cp:lastModifiedBy>
  <dcterms:created xsi:type="dcterms:W3CDTF">2022-11-05T11:46:37Z</dcterms:created>
  <dcterms:modified xsi:type="dcterms:W3CDTF">2022-11-05T12:19:33Z</dcterms:modified>
</cp:coreProperties>
</file>