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\Desktop\repos\UseCase_Eduardo\data\"/>
    </mc:Choice>
  </mc:AlternateContent>
  <xr:revisionPtr revIDLastSave="0" documentId="13_ncr:1_{924B85F1-60AB-4E70-9F93-D5BE9EFF42D1}" xr6:coauthVersionLast="47" xr6:coauthVersionMax="47" xr10:uidLastSave="{00000000-0000-0000-0000-000000000000}"/>
  <bookViews>
    <workbookView xWindow="-98" yWindow="-98" windowWidth="20715" windowHeight="13276" activeTab="1" xr2:uid="{0144BEA2-4C2E-4D53-9FE8-64B675DCB4CC}"/>
  </bookViews>
  <sheets>
    <sheet name="data" sheetId="2" r:id="rId1"/>
    <sheet name="Tabelle1" sheetId="1" r:id="rId2"/>
  </sheets>
  <definedNames>
    <definedName name="ExterneDaten_1" localSheetId="0" hidden="1">data!$A$1:$I$9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2" i="1" s="1"/>
  <c r="G9" i="1"/>
  <c r="G12" i="1" s="1"/>
  <c r="H9" i="1"/>
  <c r="H12" i="1" s="1"/>
  <c r="E9" i="1"/>
  <c r="E12" i="1" s="1"/>
  <c r="C9" i="1"/>
  <c r="C12" i="1" s="1"/>
  <c r="D9" i="1"/>
  <c r="D12" i="1" s="1"/>
  <c r="B9" i="1"/>
  <c r="B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558C05-E164-4F88-885C-12EFAB71E380}" keepAlive="1" name="Abfrage - data" description="Verbindung mit der Abfrage 'data' in der Arbeitsmappe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<sst xmlns="http://schemas.openxmlformats.org/spreadsheetml/2006/main" count="105" uniqueCount="77">
  <si>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</si>
  <si>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</si>
  <si>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</si>
  <si>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</si>
  <si>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</si>
  <si>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</si>
  <si>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</si>
  <si>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</si>
  <si>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</si>
  <si>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/>
  </si>
  <si>
    <t>time in minutes</t>
  </si>
  <si>
    <t>control h2b</t>
  </si>
  <si>
    <t>control h2a</t>
  </si>
  <si>
    <t>control bmta</t>
  </si>
  <si>
    <t>h2a</t>
  </si>
  <si>
    <t>h2a_1</t>
  </si>
  <si>
    <t>h2b</t>
  </si>
  <si>
    <t>h2b_1</t>
  </si>
  <si>
    <t>0</t>
  </si>
  <si>
    <t>2</t>
  </si>
  <si>
    <t>0.4748</t>
  </si>
  <si>
    <t>0.5005</t>
  </si>
  <si>
    <t>0.4512</t>
  </si>
  <si>
    <t>0.7618</t>
  </si>
  <si>
    <t>0.5895</t>
  </si>
  <si>
    <t>0.8076</t>
  </si>
  <si>
    <t>0.7121</t>
  </si>
  <si>
    <t>1</t>
  </si>
  <si>
    <t>10</t>
  </si>
  <si>
    <t>0.5191</t>
  </si>
  <si>
    <t>0.5558</t>
  </si>
  <si>
    <t>0.5604</t>
  </si>
  <si>
    <t>0.7967</t>
  </si>
  <si>
    <t>0.587</t>
  </si>
  <si>
    <t>0.857</t>
  </si>
  <si>
    <t>0.7993</t>
  </si>
  <si>
    <t>20</t>
  </si>
  <si>
    <t>0.5807</t>
  </si>
  <si>
    <t>0.6385</t>
  </si>
  <si>
    <t>0.6584</t>
  </si>
  <si>
    <t>0.8067</t>
  </si>
  <si>
    <t>0.5718</t>
  </si>
  <si>
    <t>0.8842</t>
  </si>
  <si>
    <t>0.817</t>
  </si>
  <si>
    <t>3</t>
  </si>
  <si>
    <t>30</t>
  </si>
  <si>
    <t>0.6475</t>
  </si>
  <si>
    <t>0.6837</t>
  </si>
  <si>
    <t>0.7569</t>
  </si>
  <si>
    <t>0.7982</t>
  </si>
  <si>
    <t>0.6122</t>
  </si>
  <si>
    <t>0.9448</t>
  </si>
  <si>
    <t>0.8351</t>
  </si>
  <si>
    <t>4</t>
  </si>
  <si>
    <t>60</t>
  </si>
  <si>
    <t>1.0086</t>
  </si>
  <si>
    <t>1.6556</t>
  </si>
  <si>
    <t>1.283</t>
  </si>
  <si>
    <t>0.9487</t>
  </si>
  <si>
    <t>0.6694</t>
  </si>
  <si>
    <t>1.0512</t>
  </si>
  <si>
    <t>0.8691</t>
  </si>
  <si>
    <t>5</t>
  </si>
  <si>
    <t>90</t>
  </si>
  <si>
    <t>1.083</t>
  </si>
  <si>
    <t>0.8625</t>
  </si>
  <si>
    <t>1.1742</t>
  </si>
  <si>
    <t>1.0158</t>
  </si>
  <si>
    <t>6</t>
  </si>
  <si>
    <t>120</t>
  </si>
  <si>
    <t>1.1136</t>
  </si>
  <si>
    <t>0.9405</t>
  </si>
  <si>
    <t>1.1884</t>
  </si>
  <si>
    <t>1.0456</t>
  </si>
  <si>
    <t>Enzyme concentration</t>
  </si>
  <si>
    <t>Enzyme concentration [mg/mL]</t>
  </si>
  <si>
    <t>Enzyme activity in U/mg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</si>
</sst>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Standard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Tabelle1!$B$11:$H$11</c:f>
              <c:strCache>
                <c:ptCount val="7"/>
                <c:pt idx="0">
                  <c:v>control h2b</c:v>
                </c:pt>
                <c:pt idx="1">
                  <c:v>control h2a</c:v>
                </c:pt>
                <c:pt idx="2">
                  <c:v>control bmta</c:v>
                </c:pt>
                <c:pt idx="3">
                  <c:v>h2a</c:v>
                </c:pt>
                <c:pt idx="4">
                  <c:v>h2a_1</c:v>
                </c:pt>
                <c:pt idx="5">
                  <c:v>h2b</c:v>
                </c:pt>
                <c:pt idx="6">
                  <c:v>h2b_1</c:v>
                </c:pt>
              </c:strCache>
            </c:strRef>
          </c:cat>
          <c:val>
            <c:numRef>
              <c:f>Tabelle1!$B$12:$H$12</c:f>
              <c:numCache>
                <c:formatCode>General</c:formatCode>
                <c:ptCount val="7"/>
                <c:pt idx="0">
                  <c:v>0.93066890292028392</c:v>
                </c:pt>
                <c:pt idx="1">
                  <c:v>2.009863851617995</c:v>
                </c:pt>
                <c:pt idx="2">
                  <c:v>2.8452880820836621</c:v>
                </c:pt>
                <c:pt idx="3">
                  <c:v>0.32644075622083968</c:v>
                </c:pt>
                <c:pt idx="4">
                  <c:v>0.32559438180404349</c:v>
                </c:pt>
                <c:pt idx="5">
                  <c:v>0.33988821928460333</c:v>
                </c:pt>
                <c:pt idx="6">
                  <c:v>0.26212990863141528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E-456F-A59C-8E212AB9B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28080"/>
        <c:axId val="1161628408"/>
      </c:barChart>
      <c:catAx>
        <c:axId val="11616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1628408"/>
        <c:crosses val="autoZero"/>
        <c:auto val="1"/>
        <c:lblAlgn val="ctr"/>
        <c:lblOffset val="100"/>
        <c:noMultiLvlLbl val="0"/>
      </c:catAx>
      <c:valAx>
        <c:axId val="116162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Enzyme acitivity in U/mg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162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269081</xdr:colOff>
      <xdr:row>14</xdr:row>
      <xdr:rowOff>45244</xdr:rowOff>
    </xdr:from>
    <xdr:to>
      <xdr:col>9</xdr:col>
      <xdr:colOff>269081</xdr:colOff>
      <xdr:row>29</xdr:row>
      <xdr:rowOff>73819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13AA78C-55CD-EC64-9971-230253F3E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E2FDFEE1-AA00-4076-BB23-C7A4617FAC29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7E65F3-3616-456F-A1CE-95049106E5CC}" name="data" displayName="data" ref="A1:I9" tableType="queryTable" totalsRowShown="0">
  <autoFilter ref="A1:I9" xr:uid="{E77E65F3-3616-456F-A1CE-95049106E5CC}"/>
  <tableColumns count="9">
    <tableColumn id="1" xr3:uid="{25C9B937-092B-44E9-8099-5DF9FD64D79D}" uniqueName="1" name="Column1" queryTableFieldId="1" dataDxfId="8"/>
    <tableColumn id="2" xr3:uid="{FF538BA2-EF3D-4AB7-BE5E-5867F85D8A8F}" uniqueName="2" name="Column2" queryTableFieldId="2" dataDxfId="7"/>
    <tableColumn id="3" xr3:uid="{739093DA-26FB-46F5-9037-F069FE1824F5}" uniqueName="3" name="Column3" queryTableFieldId="3" dataDxfId="6"/>
    <tableColumn id="4" xr3:uid="{EB5DE98E-E48C-433E-B195-D312BA7362A3}" uniqueName="4" name="Column4" queryTableFieldId="4" dataDxfId="5"/>
    <tableColumn id="5" xr3:uid="{9DF66B40-7193-475A-8E18-90519B3D1E19}" uniqueName="5" name="Column5" queryTableFieldId="5" dataDxfId="4"/>
    <tableColumn id="6" xr3:uid="{1A4728AC-27FA-4EE3-B0F9-45FB63F83F48}" uniqueName="6" name="Column6" queryTableFieldId="6" dataDxfId="3"/>
    <tableColumn id="7" xr3:uid="{467B59DC-FE1F-427B-BBC3-BD3C2A2FA493}" uniqueName="7" name="Column7" queryTableFieldId="7" dataDxfId="2"/>
    <tableColumn id="8" xr3:uid="{46F75524-D1D3-4DC2-991E-85732A079964}" uniqueName="8" name="Column8" queryTableFieldId="8" dataDxfId="1"/>
    <tableColumn id="9" xr3:uid="{66FDDDEC-902E-48B4-B937-5032AA01B4E0}" uniqueName="9" name="Column9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72DC-8AAE-4850-9273-2D4EE907B4ED}">
  <dimension ref="A1:I9"/>
  <sheetViews>
    <sheetView workbookViewId="0">
      <selection activeCell="B2" sqref="B2:I9"/>
    </sheetView>
  </sheetViews>
  <sheetFormatPr baseColWidth="10" defaultRowHeight="14.25" x14ac:dyDescent="0.45"/>
  <cols>
    <col min="1" max="1" width="10.19921875" bestFit="1" customWidth="1"/>
    <col min="2" max="2" width="13.06640625" bestFit="1" customWidth="1"/>
    <col min="3" max="4" width="10.19921875" bestFit="1" customWidth="1"/>
    <col min="5" max="5" width="10.9296875" bestFit="1" customWidth="1"/>
    <col min="6" max="9" width="10.199218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</row>
    <row r="3" spans="1:9" x14ac:dyDescent="0.45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</row>
    <row r="4" spans="1:9" x14ac:dyDescent="0.45">
      <c r="A4" s="1" t="s">
        <v>27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33</v>
      </c>
      <c r="H4" s="1" t="s">
        <v>34</v>
      </c>
      <c r="I4" s="1" t="s">
        <v>35</v>
      </c>
    </row>
    <row r="5" spans="1:9" x14ac:dyDescent="0.45">
      <c r="A5" s="1" t="s">
        <v>19</v>
      </c>
      <c r="B5" s="1" t="s">
        <v>36</v>
      </c>
      <c r="C5" s="1" t="s">
        <v>37</v>
      </c>
      <c r="D5" s="1" t="s">
        <v>38</v>
      </c>
      <c r="E5" s="1" t="s">
        <v>39</v>
      </c>
      <c r="F5" s="1" t="s">
        <v>40</v>
      </c>
      <c r="G5" s="1" t="s">
        <v>41</v>
      </c>
      <c r="H5" s="1" t="s">
        <v>42</v>
      </c>
      <c r="I5" s="1" t="s">
        <v>43</v>
      </c>
    </row>
    <row r="6" spans="1:9" x14ac:dyDescent="0.45">
      <c r="A6" s="1" t="s">
        <v>44</v>
      </c>
      <c r="B6" s="1" t="s">
        <v>45</v>
      </c>
      <c r="C6" s="1" t="s">
        <v>46</v>
      </c>
      <c r="D6" s="1" t="s">
        <v>47</v>
      </c>
      <c r="E6" s="1" t="s">
        <v>48</v>
      </c>
      <c r="F6" s="1" t="s">
        <v>49</v>
      </c>
      <c r="G6" s="1" t="s">
        <v>50</v>
      </c>
      <c r="H6" s="1" t="s">
        <v>51</v>
      </c>
      <c r="I6" s="1" t="s">
        <v>52</v>
      </c>
    </row>
    <row r="7" spans="1:9" x14ac:dyDescent="0.45">
      <c r="A7" s="1" t="s">
        <v>53</v>
      </c>
      <c r="B7" s="1" t="s">
        <v>54</v>
      </c>
      <c r="C7" s="1" t="s">
        <v>55</v>
      </c>
      <c r="D7" s="1" t="s">
        <v>56</v>
      </c>
      <c r="E7" s="1" t="s">
        <v>57</v>
      </c>
      <c r="F7" s="1" t="s">
        <v>58</v>
      </c>
      <c r="G7" s="1" t="s">
        <v>59</v>
      </c>
      <c r="H7" s="1" t="s">
        <v>60</v>
      </c>
      <c r="I7" s="1" t="s">
        <v>61</v>
      </c>
    </row>
    <row r="8" spans="1:9" x14ac:dyDescent="0.45">
      <c r="A8" s="1" t="s">
        <v>62</v>
      </c>
      <c r="B8" s="1" t="s">
        <v>63</v>
      </c>
      <c r="C8" s="1" t="s">
        <v>9</v>
      </c>
      <c r="D8" s="1" t="s">
        <v>9</v>
      </c>
      <c r="E8" s="1" t="s">
        <v>9</v>
      </c>
      <c r="F8" s="1" t="s">
        <v>64</v>
      </c>
      <c r="G8" s="1" t="s">
        <v>65</v>
      </c>
      <c r="H8" s="1" t="s">
        <v>66</v>
      </c>
      <c r="I8" s="1" t="s">
        <v>67</v>
      </c>
    </row>
    <row r="9" spans="1:9" x14ac:dyDescent="0.45">
      <c r="A9" s="1" t="s">
        <v>68</v>
      </c>
      <c r="B9" s="1" t="s">
        <v>69</v>
      </c>
      <c r="C9" s="1" t="s">
        <v>9</v>
      </c>
      <c r="D9" s="1" t="s">
        <v>9</v>
      </c>
      <c r="E9" s="1" t="s">
        <v>9</v>
      </c>
      <c r="F9" s="1" t="s">
        <v>70</v>
      </c>
      <c r="G9" s="1" t="s">
        <v>71</v>
      </c>
      <c r="H9" s="1" t="s">
        <v>72</v>
      </c>
      <c r="I9" s="1" t="s">
        <v>73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19BED-5A6F-46FA-9BBA-20F4EAB91176}">
  <dimension ref="A1:J12"/>
  <sheetViews>
    <sheetView tabSelected="1" workbookViewId="0">
      <selection activeCell="J8" sqref="J8"/>
    </sheetView>
  </sheetViews>
  <sheetFormatPr baseColWidth="10" defaultRowHeight="14.25" x14ac:dyDescent="0.45"/>
  <cols>
    <col min="1" max="1" width="21.59765625" customWidth="1"/>
    <col min="10" max="10" width="19.33203125" customWidth="1"/>
  </cols>
  <sheetData>
    <row r="1" spans="1:10" x14ac:dyDescent="0.45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3" t="s">
        <v>17</v>
      </c>
    </row>
    <row r="2" spans="1:10" x14ac:dyDescent="0.45">
      <c r="A2" s="4">
        <v>2</v>
      </c>
      <c r="B2" s="4">
        <v>0.4748</v>
      </c>
      <c r="C2" s="4">
        <v>0.50049999999999994</v>
      </c>
      <c r="D2" s="4">
        <v>0.45119999999999999</v>
      </c>
      <c r="E2" s="4">
        <v>0.76180000000000003</v>
      </c>
      <c r="F2" s="4">
        <v>0.58950000000000002</v>
      </c>
      <c r="G2" s="4">
        <v>0.80759999999999998</v>
      </c>
      <c r="H2" s="5">
        <v>0.71209999999999996</v>
      </c>
      <c r="J2" t="s">
        <v>74</v>
      </c>
    </row>
    <row r="3" spans="1:10" x14ac:dyDescent="0.45">
      <c r="A3" s="2">
        <v>10</v>
      </c>
      <c r="B3" s="2">
        <v>0.51910000000000001</v>
      </c>
      <c r="C3" s="2">
        <v>0.55579999999999996</v>
      </c>
      <c r="D3" s="2">
        <v>0.56040000000000001</v>
      </c>
      <c r="E3" s="2">
        <v>0.79669999999999996</v>
      </c>
      <c r="F3" s="2">
        <v>0.58699999999999997</v>
      </c>
      <c r="G3" s="2">
        <v>0.85699999999999998</v>
      </c>
      <c r="H3" s="3">
        <v>0.79930000000000001</v>
      </c>
    </row>
    <row r="4" spans="1:10" x14ac:dyDescent="0.45">
      <c r="A4" s="4">
        <v>20</v>
      </c>
      <c r="B4" s="4">
        <v>0.58069999999999999</v>
      </c>
      <c r="C4" s="4">
        <v>0.63849999999999996</v>
      </c>
      <c r="D4" s="4">
        <v>0.65839999999999999</v>
      </c>
      <c r="E4" s="4">
        <v>0.80669999999999997</v>
      </c>
      <c r="F4" s="4">
        <v>0.57179999999999997</v>
      </c>
      <c r="G4" s="4">
        <v>0.88419999999999999</v>
      </c>
      <c r="H4" s="5">
        <v>0.81699999999999995</v>
      </c>
    </row>
    <row r="5" spans="1:10" x14ac:dyDescent="0.45">
      <c r="A5" s="2">
        <v>30</v>
      </c>
      <c r="B5" s="2">
        <v>0.64749999999999996</v>
      </c>
      <c r="C5" s="2">
        <v>0.68369999999999997</v>
      </c>
      <c r="D5" s="2">
        <v>0.75690000000000002</v>
      </c>
      <c r="E5" s="2">
        <v>0.79820000000000002</v>
      </c>
      <c r="F5" s="2">
        <v>0.61219999999999997</v>
      </c>
      <c r="G5" s="2">
        <v>0.94479999999999997</v>
      </c>
      <c r="H5" s="3">
        <v>0.83509999999999995</v>
      </c>
    </row>
    <row r="6" spans="1:10" x14ac:dyDescent="0.45">
      <c r="A6" s="4">
        <v>60</v>
      </c>
      <c r="B6" s="4">
        <v>1.0085999999999999</v>
      </c>
      <c r="C6" s="4">
        <v>1.6556</v>
      </c>
      <c r="D6" s="4">
        <v>1.2829999999999999</v>
      </c>
      <c r="E6" s="4">
        <v>0.94869999999999999</v>
      </c>
      <c r="F6" s="4">
        <v>0.6694</v>
      </c>
      <c r="G6" s="4">
        <v>1.0511999999999999</v>
      </c>
      <c r="H6" s="5">
        <v>0.86909999999999998</v>
      </c>
    </row>
    <row r="7" spans="1:10" x14ac:dyDescent="0.45">
      <c r="A7" s="2">
        <v>90</v>
      </c>
      <c r="B7" s="2" t="s">
        <v>9</v>
      </c>
      <c r="C7" s="2" t="s">
        <v>9</v>
      </c>
      <c r="D7" s="2" t="s">
        <v>9</v>
      </c>
      <c r="E7" s="2">
        <v>1.083</v>
      </c>
      <c r="F7" s="2">
        <v>0.86250000000000004</v>
      </c>
      <c r="G7" s="2">
        <v>1.1741999999999999</v>
      </c>
      <c r="H7" s="3">
        <v>1.0158</v>
      </c>
    </row>
    <row r="8" spans="1:10" x14ac:dyDescent="0.45">
      <c r="A8" s="4">
        <v>120</v>
      </c>
      <c r="B8" s="4" t="s">
        <v>9</v>
      </c>
      <c r="C8" s="4" t="s">
        <v>9</v>
      </c>
      <c r="D8" s="4" t="s">
        <v>9</v>
      </c>
      <c r="E8" s="4">
        <v>1.1135999999999999</v>
      </c>
      <c r="F8" s="4">
        <v>0.9405</v>
      </c>
      <c r="G8" s="4">
        <v>1.1883999999999999</v>
      </c>
      <c r="H8" s="5">
        <v>1.0456000000000001</v>
      </c>
    </row>
    <row r="9" spans="1:10" x14ac:dyDescent="0.45">
      <c r="B9">
        <f>SLOPE(B2:B6,$A$2:$A$6)</f>
        <v>9.3066890292028397E-3</v>
      </c>
      <c r="C9">
        <f t="shared" ref="C9:D9" si="0">SLOPE(C2:C6,$A$2:$A$6)</f>
        <v>2.0098638516179951E-2</v>
      </c>
      <c r="D9">
        <f t="shared" si="0"/>
        <v>1.422644041041831E-2</v>
      </c>
      <c r="E9">
        <f>SLOPE(E2:E8,$A$2:$A$8)</f>
        <v>3.264407562208397E-3</v>
      </c>
      <c r="F9">
        <f t="shared" ref="F9:H9" si="1">SLOPE(F2:F8,$A$2:$A$8)</f>
        <v>3.2559438180404352E-3</v>
      </c>
      <c r="G9">
        <f t="shared" si="1"/>
        <v>3.3988821928460332E-3</v>
      </c>
      <c r="H9">
        <f t="shared" si="1"/>
        <v>2.621299086314153E-3</v>
      </c>
    </row>
    <row r="10" spans="1:10" ht="28.5" x14ac:dyDescent="0.45">
      <c r="A10" s="7" t="s">
        <v>75</v>
      </c>
      <c r="B10">
        <v>0.01</v>
      </c>
      <c r="C10">
        <v>0.01</v>
      </c>
      <c r="D10">
        <v>5.0000000000000001E-3</v>
      </c>
      <c r="E10">
        <v>0.01</v>
      </c>
      <c r="F10">
        <v>0.01</v>
      </c>
      <c r="G10">
        <v>0.01</v>
      </c>
      <c r="H10">
        <v>0.01</v>
      </c>
    </row>
    <row r="11" spans="1:10" x14ac:dyDescent="0.45">
      <c r="B11" s="2" t="s">
        <v>11</v>
      </c>
      <c r="C11" s="2" t="s">
        <v>12</v>
      </c>
      <c r="D11" s="2" t="s">
        <v>13</v>
      </c>
      <c r="E11" s="2" t="s">
        <v>14</v>
      </c>
      <c r="F11" s="2" t="s">
        <v>15</v>
      </c>
      <c r="G11" s="2" t="s">
        <v>16</v>
      </c>
      <c r="H11" s="3" t="s">
        <v>17</v>
      </c>
    </row>
    <row r="12" spans="1:10" x14ac:dyDescent="0.45">
      <c r="A12" s="6" t="s">
        <v>76</v>
      </c>
      <c r="B12">
        <f>B9/B10</f>
        <v>0.93066890292028392</v>
      </c>
      <c r="C12">
        <f>C9/C10</f>
        <v>2.009863851617995</v>
      </c>
      <c r="D12">
        <f>D9/D10</f>
        <v>2.8452880820836621</v>
      </c>
      <c r="E12">
        <f>E9/E10</f>
        <v>0.32644075622083968</v>
      </c>
      <c r="F12">
        <f>F9/F10</f>
        <v>0.32559438180404349</v>
      </c>
      <c r="G12">
        <f>G9/G10</f>
        <v>0.33988821928460333</v>
      </c>
      <c r="H12">
        <f>H9/H10</f>
        <v>0.26212990863141528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C A A g A o Y k h V s H o b u W l A A A A 9 g A A A B I A H A B D b 2 5 m a W c v U G F j a 2 F n Z S 5 4 b W w g o h g A K K A U A A A A A A A A A A A A A A A A A A A A A A A A A A A A h Y 9 L C s I w G I S v U r J v X o J I + Z s u 1 J 0 F Q R C 3 I Y 1 t s E 2 l S U 3 v 5 s I j e Q U r W n X n c m a + g Z n 7 9 Q b Z 0 N T R R X f O t D Z F D F M U a a v a w t g y R b 0 / x g u U C d h K d Z K l j k b Y u m R w J k W V 9 + e E k B A C D j P c d i X h l D J y y D c 7 V e l G x s Y 6 L 6 3 S 6 N M q / r e Q g P 1 r j O C Y M Y b n l G M K Z D I h N / Y L 8 H H v M / 0 x Y d n X v u + 0 K H S 8 W g O Z J J D 3 B / E A U E s D B B Q A A g A I A K G J I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i S F W 6 U Y 6 U A c B A A D 9 A Q A A E w A c A E Z v c m 1 1 b G F z L 1 N l Y 3 R p b 2 4 x L m 0 g o h g A K K A U A A A A A A A A A A A A A A A A A A A A A A A A A A A A d d D B S s Q w E A D Q e 6 H / E O J l C 6 H Q 6 q r r 0 l O 7 H g V p P V m R 2 I x u M U 1 K Z r q 4 L P s 3 / o k / Z p Y i I p h c k r w Z Z i Z B 6 K i 3 h t X z n q 3 j K I 5 w K x 0 o p i R J V j A N F E f M r / s J t A Y v J e 7 S y n b T A I Y W t 7 2 G t L S G / A U X v L x p H x A c t j X B u J W m r Q D f y Y 6 t g 9 H i K V Z K h O e N m q R T t j 3 1 S D v c 8 U Q 8 V q D 7 o S d w B R d c s N L q a T B Y r A T b m M 6 q 3 r w V W b 7 M h R / E E t S 0 1 1 D 8 H t M 7 a + A p E f O s Z 7 z Z j + z r 0 y h w h v u Z G / n i c x o n D b 5 a N 8 z F f Q 7 g Y n 6 X O B z 4 r J l v T j 7 C C D 7 o K N i P 5 w E / D / h F w J c B v w z 4 V c C v A 7 7 6 4 8 c k j n r z 3 6 + s v w F Q S w E C L Q A U A A I A C A C h i S F W w e h u 5 a U A A A D 2 A A A A E g A A A A A A A A A A A A A A A A A A A A A A Q 2 9 u Z m l n L 1 B h Y 2 t h Z 2 U u e G 1 s U E s B A i 0 A F A A C A A g A o Y k h V g / K 6 a u k A A A A 6 Q A A A B M A A A A A A A A A A A A A A A A A 8 Q A A A F t D b 2 5 0 Z W 5 0 X 1 R 5 c G V z X S 5 4 b W x Q S w E C L Q A U A A I A C A C h i S F W 6 U Y 6 U A c B A A D 9 A Q A A E w A A A A A A A A A A A A A A A A D i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C w A A A A A A A M s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V Q x N j o x M z o w M i 4 1 M j I 3 O T A x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Q 2 9 s d W 1 u M S w w f S Z x d W 9 0 O y w m c X V v d D t T Z W N 0 a W 9 u M S 9 k Y X R h L 0 F 1 d G 9 S Z W 1 v d m V k Q 2 9 s d W 1 u c z E u e 0 N v b H V t b j I s M X 0 m c X V v d D s s J n F 1 b 3 Q 7 U 2 V j d G l v b j E v Z G F 0 Y S 9 B d X R v U m V t b 3 Z l Z E N v b H V t b n M x L n t D b 2 x 1 b W 4 z L D J 9 J n F 1 b 3 Q 7 L C Z x d W 9 0 O 1 N l Y 3 R p b 2 4 x L 2 R h d G E v Q X V 0 b 1 J l b W 9 2 Z W R D b 2 x 1 b W 5 z M S 5 7 Q 2 9 s d W 1 u N C w z f S Z x d W 9 0 O y w m c X V v d D t T Z W N 0 a W 9 u M S 9 k Y X R h L 0 F 1 d G 9 S Z W 1 v d m V k Q 2 9 s d W 1 u c z E u e 0 N v b H V t b j U s N H 0 m c X V v d D s s J n F 1 b 3 Q 7 U 2 V j d G l v b j E v Z G F 0 Y S 9 B d X R v U m V t b 3 Z l Z E N v b H V t b n M x L n t D b 2 x 1 b W 4 2 L D V 9 J n F 1 b 3 Q 7 L C Z x d W 9 0 O 1 N l Y 3 R p b 2 4 x L 2 R h d G E v Q X V 0 b 1 J l b W 9 2 Z W R D b 2 x 1 b W 5 z M S 5 7 Q 2 9 s d W 1 u N y w 2 f S Z x d W 9 0 O y w m c X V v d D t T Z W N 0 a W 9 u M S 9 k Y X R h L 0 F 1 d G 9 S Z W 1 v d m V k Q 2 9 s d W 1 u c z E u e 0 N v b H V t b j g s N 3 0 m c X V v d D s s J n F 1 b 3 Q 7 U 2 V j d G l v b j E v Z G F 0 Y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h d G E v Q X V 0 b 1 J l b W 9 2 Z W R D b 2 x 1 b W 5 z M S 5 7 Q 2 9 s d W 1 u M S w w f S Z x d W 9 0 O y w m c X V v d D t T Z W N 0 a W 9 u M S 9 k Y X R h L 0 F 1 d G 9 S Z W 1 v d m V k Q 2 9 s d W 1 u c z E u e 0 N v b H V t b j I s M X 0 m c X V v d D s s J n F 1 b 3 Q 7 U 2 V j d G l v b j E v Z G F 0 Y S 9 B d X R v U m V t b 3 Z l Z E N v b H V t b n M x L n t D b 2 x 1 b W 4 z L D J 9 J n F 1 b 3 Q 7 L C Z x d W 9 0 O 1 N l Y 3 R p b 2 4 x L 2 R h d G E v Q X V 0 b 1 J l b W 9 2 Z W R D b 2 x 1 b W 5 z M S 5 7 Q 2 9 s d W 1 u N C w z f S Z x d W 9 0 O y w m c X V v d D t T Z W N 0 a W 9 u M S 9 k Y X R h L 0 F 1 d G 9 S Z W 1 v d m V k Q 2 9 s d W 1 u c z E u e 0 N v b H V t b j U s N H 0 m c X V v d D s s J n F 1 b 3 Q 7 U 2 V j d G l v b j E v Z G F 0 Y S 9 B d X R v U m V t b 3 Z l Z E N v b H V t b n M x L n t D b 2 x 1 b W 4 2 L D V 9 J n F 1 b 3 Q 7 L C Z x d W 9 0 O 1 N l Y 3 R p b 2 4 x L 2 R h d G E v Q X V 0 b 1 J l b W 9 2 Z W R D b 2 x 1 b W 5 z M S 5 7 Q 2 9 s d W 1 u N y w 2 f S Z x d W 9 0 O y w m c X V v d D t T Z W N 0 a W 9 u M S 9 k Y X R h L 0 F 1 d G 9 S Z W 1 v d m V k Q 2 9 s d W 1 u c z E u e 0 N v b H V t b j g s N 3 0 m c X V v d D s s J n F 1 b 3 Q 7 U 2 V j d G l v b j E v Z G F 0 Y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H l w J T I w J U M z J U E 0 b m R l c m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A I R N C K w 5 k q c R B 0 R c y A N H g A A A A A C A A A A A A A Q Z g A A A A E A A C A A A A C z Q e 2 t c 8 5 j Y 0 h L 8 R h m e l 1 P n v t x C R F 0 g y 7 M i p w 3 6 e C N S Q A A A A A O g A A A A A I A A C A A A A C b V U d C j D v 3 / J 9 F d W G S i K 7 L F M F v 8 C G 7 j j 9 s e H K Z 1 6 + i d l A A A A D n D F F X u 1 q c / h l H r i r Z A 5 s Z / 3 5 y S h Q C y w Q 8 r e k e h B W 4 y G M i Y a v E J 7 E p E w q o z K a p v 9 r l 4 2 9 0 X P k M x B W q P 1 O Y C q J R f k H J D 9 u 1 k y f l J 8 b F m k E S D E A A A A D E v N j r T 5 J Y 1 0 G 6 a z 8 x P E b A B q K 8 q B A H / a c W 7 4 l R p r o L 5 P a 7 + i W G m / t 8 i S q j h E n V z S 0 d u P W H M E O m 2 9 w r A D c x d k 1 E < / D a t a M a s h u p > 
</file>

<file path=customXml/itemProps1.xml><?xml version="1.0" encoding="utf-8"?>
<ds:datastoreItem xmlns:ds="http://schemas.openxmlformats.org/officeDocument/2006/customXml" ds:itemID="{9155EF59-0EB8-4742-9200-CB7462AFEA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Stephan</cp:lastModifiedBy>
  <dcterms:created xsi:type="dcterms:W3CDTF">2023-01-01T16:10:42Z</dcterms:created>
  <dcterms:modified xsi:type="dcterms:W3CDTF">2023-01-01T22:05:14Z</dcterms:modified>
</cp:coreProperties>
</file>