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000" yWindow="4200" windowWidth="20580" windowHeight="14680" tabRatio="500"/>
  </bookViews>
  <sheets>
    <sheet name="Blad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C20"/>
  <c r="J17"/>
  <c r="J16"/>
  <c r="K20"/>
  <c r="J23"/>
  <c r="J24"/>
  <c r="J25"/>
  <c r="F16"/>
  <c r="G20"/>
  <c r="F23"/>
  <c r="F17"/>
  <c r="F24"/>
  <c r="F25"/>
  <c r="B23"/>
  <c r="B17"/>
  <c r="B24"/>
  <c r="B25"/>
</calcChain>
</file>

<file path=xl/sharedStrings.xml><?xml version="1.0" encoding="utf-8"?>
<sst xmlns="http://schemas.openxmlformats.org/spreadsheetml/2006/main" count="105" uniqueCount="28">
  <si>
    <t>Objective</t>
    <phoneticPr fontId="2" type="noConversion"/>
  </si>
  <si>
    <t>Bottom Lens</t>
    <phoneticPr fontId="2" type="noConversion"/>
  </si>
  <si>
    <t>Tube Lens</t>
    <phoneticPr fontId="2" type="noConversion"/>
  </si>
  <si>
    <t>Eye Piece</t>
    <phoneticPr fontId="2" type="noConversion"/>
  </si>
  <si>
    <t>Top Lens</t>
    <phoneticPr fontId="2" type="noConversion"/>
  </si>
  <si>
    <t>Tube Lens</t>
    <phoneticPr fontId="2" type="noConversion"/>
  </si>
  <si>
    <t>Objective</t>
    <phoneticPr fontId="2" type="noConversion"/>
  </si>
  <si>
    <t>Between objective lenses</t>
    <phoneticPr fontId="2" type="noConversion"/>
  </si>
  <si>
    <t>Between eye piece lenses</t>
    <phoneticPr fontId="2" type="noConversion"/>
  </si>
  <si>
    <t>Between objective and eye piece</t>
    <phoneticPr fontId="2" type="noConversion"/>
  </si>
  <si>
    <t>Between objective and object</t>
    <phoneticPr fontId="2" type="noConversion"/>
  </si>
  <si>
    <t>Eye Piece</t>
    <phoneticPr fontId="2" type="noConversion"/>
  </si>
  <si>
    <t>Microscope</t>
    <phoneticPr fontId="2" type="noConversion"/>
  </si>
  <si>
    <t>Distances</t>
    <phoneticPr fontId="2" type="noConversion"/>
  </si>
  <si>
    <t>Calculations</t>
    <phoneticPr fontId="2" type="noConversion"/>
  </si>
  <si>
    <t>Distances</t>
    <phoneticPr fontId="2" type="noConversion"/>
  </si>
  <si>
    <t>Focal lengths</t>
    <phoneticPr fontId="2" type="noConversion"/>
  </si>
  <si>
    <t>Focal length</t>
    <phoneticPr fontId="2" type="noConversion"/>
  </si>
  <si>
    <t>Magnifications</t>
    <phoneticPr fontId="2" type="noConversion"/>
  </si>
  <si>
    <t>Single Use Camera Lenses</t>
    <phoneticPr fontId="2" type="noConversion"/>
  </si>
  <si>
    <t>Science Store Lenses</t>
    <phoneticPr fontId="2" type="noConversion"/>
  </si>
  <si>
    <t>Webcam Lenses</t>
    <phoneticPr fontId="2" type="noConversion"/>
  </si>
  <si>
    <t>mm</t>
    <phoneticPr fontId="2" type="noConversion"/>
  </si>
  <si>
    <t>mm</t>
    <phoneticPr fontId="2" type="noConversion"/>
  </si>
  <si>
    <t>x</t>
    <phoneticPr fontId="2" type="noConversion"/>
  </si>
  <si>
    <t>mm</t>
    <phoneticPr fontId="2" type="noConversion"/>
  </si>
  <si>
    <t>mm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</si>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</sst>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b/>
      <i/>
      <sz val="14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5"/>
  <sheetViews>
    <sheetView tabSelected="1" workbookViewId="0">
      <selection activeCell="C13" sqref="C13"/>
    </sheetView>
  </sheetViews>
  <sheetFormatPr baseColWidth="10" defaultRowHeight="13"/>
  <sheetData>
    <row r="1" spans="1:12" ht="18">
      <c r="A1" s="4" t="s">
        <v>19</v>
      </c>
      <c r="E1" s="4" t="s">
        <v>20</v>
      </c>
      <c r="I1" s="4" t="s">
        <v>21</v>
      </c>
    </row>
    <row r="3" spans="1:12">
      <c r="A3" s="3" t="s">
        <v>16</v>
      </c>
      <c r="E3" s="3" t="s">
        <v>16</v>
      </c>
      <c r="I3" s="3" t="s">
        <v>16</v>
      </c>
    </row>
    <row r="4" spans="1:12">
      <c r="A4" t="s">
        <v>0</v>
      </c>
      <c r="B4" t="s">
        <v>1</v>
      </c>
      <c r="C4">
        <v>35</v>
      </c>
      <c r="D4" t="s">
        <v>25</v>
      </c>
      <c r="E4" t="s">
        <v>0</v>
      </c>
      <c r="F4" t="s">
        <v>1</v>
      </c>
      <c r="G4">
        <v>49</v>
      </c>
      <c r="H4" t="s">
        <v>25</v>
      </c>
      <c r="I4" t="s">
        <v>0</v>
      </c>
      <c r="J4" t="s">
        <v>1</v>
      </c>
      <c r="K4">
        <v>4.8</v>
      </c>
      <c r="L4" t="s">
        <v>25</v>
      </c>
    </row>
    <row r="5" spans="1:12">
      <c r="B5" t="s">
        <v>2</v>
      </c>
      <c r="C5">
        <v>35</v>
      </c>
      <c r="D5" t="s">
        <v>23</v>
      </c>
      <c r="F5" t="s">
        <v>2</v>
      </c>
      <c r="G5">
        <v>49</v>
      </c>
      <c r="H5" t="s">
        <v>23</v>
      </c>
      <c r="J5" t="s">
        <v>2</v>
      </c>
      <c r="K5">
        <v>4.8</v>
      </c>
      <c r="L5" t="s">
        <v>23</v>
      </c>
    </row>
    <row r="6" spans="1:12">
      <c r="A6" t="s">
        <v>3</v>
      </c>
      <c r="B6" t="s">
        <v>5</v>
      </c>
      <c r="C6">
        <v>35</v>
      </c>
      <c r="D6" t="s">
        <v>23</v>
      </c>
      <c r="E6" t="s">
        <v>3</v>
      </c>
      <c r="F6" t="s">
        <v>5</v>
      </c>
      <c r="G6">
        <v>49</v>
      </c>
      <c r="H6" t="s">
        <v>23</v>
      </c>
      <c r="I6" t="s">
        <v>3</v>
      </c>
      <c r="J6" t="s">
        <v>5</v>
      </c>
      <c r="K6">
        <v>4.8</v>
      </c>
      <c r="L6" t="s">
        <v>23</v>
      </c>
    </row>
    <row r="7" spans="1:12">
      <c r="B7" t="s">
        <v>4</v>
      </c>
      <c r="C7">
        <v>35</v>
      </c>
      <c r="D7" t="s">
        <v>23</v>
      </c>
      <c r="F7" t="s">
        <v>4</v>
      </c>
      <c r="G7">
        <v>49</v>
      </c>
      <c r="H7" t="s">
        <v>23</v>
      </c>
      <c r="J7" t="s">
        <v>4</v>
      </c>
      <c r="K7">
        <v>4.8</v>
      </c>
      <c r="L7" t="s">
        <v>23</v>
      </c>
    </row>
    <row r="9" spans="1:12">
      <c r="A9" s="3" t="s">
        <v>15</v>
      </c>
      <c r="E9" s="3" t="s">
        <v>15</v>
      </c>
      <c r="I9" s="3" t="s">
        <v>15</v>
      </c>
    </row>
    <row r="10" spans="1:12">
      <c r="A10" t="s">
        <v>7</v>
      </c>
      <c r="C10">
        <v>3.2</v>
      </c>
      <c r="D10" t="s">
        <v>23</v>
      </c>
      <c r="E10" t="s">
        <v>7</v>
      </c>
      <c r="G10">
        <v>2.8</v>
      </c>
      <c r="H10" t="s">
        <v>23</v>
      </c>
      <c r="I10" t="s">
        <v>7</v>
      </c>
      <c r="K10">
        <v>2.8</v>
      </c>
      <c r="L10" t="s">
        <v>23</v>
      </c>
    </row>
    <row r="11" spans="1:12">
      <c r="A11" t="s">
        <v>8</v>
      </c>
      <c r="C11">
        <v>24.5</v>
      </c>
      <c r="D11" t="s">
        <v>23</v>
      </c>
      <c r="E11" t="s">
        <v>8</v>
      </c>
      <c r="G11">
        <v>15</v>
      </c>
      <c r="H11" t="s">
        <v>23</v>
      </c>
      <c r="I11" t="s">
        <v>8</v>
      </c>
      <c r="K11">
        <v>9</v>
      </c>
      <c r="L11" t="s">
        <v>23</v>
      </c>
    </row>
    <row r="12" spans="1:12">
      <c r="A12" t="s">
        <v>9</v>
      </c>
      <c r="C12">
        <v>167.4</v>
      </c>
      <c r="D12" t="s">
        <v>23</v>
      </c>
      <c r="E12" t="s">
        <v>9</v>
      </c>
      <c r="G12">
        <v>160</v>
      </c>
      <c r="H12" t="s">
        <v>23</v>
      </c>
      <c r="I12" t="s">
        <v>9</v>
      </c>
      <c r="K12">
        <v>40</v>
      </c>
      <c r="L12" t="s">
        <v>23</v>
      </c>
    </row>
    <row r="14" spans="1:12">
      <c r="A14" s="2" t="s">
        <v>14</v>
      </c>
      <c r="E14" s="2" t="s">
        <v>14</v>
      </c>
      <c r="I14" s="2" t="s">
        <v>14</v>
      </c>
    </row>
    <row r="15" spans="1:12">
      <c r="A15" s="3" t="s">
        <v>17</v>
      </c>
      <c r="E15" s="3" t="s">
        <v>17</v>
      </c>
      <c r="I15" s="3" t="s">
        <v>17</v>
      </c>
    </row>
    <row r="16" spans="1:12">
      <c r="A16" t="s">
        <v>6</v>
      </c>
      <c r="B16" s="5">
        <f>(C4*C5)/(C4+C5-C10)</f>
        <v>18.338323353293415</v>
      </c>
      <c r="C16" t="s">
        <v>22</v>
      </c>
      <c r="E16" t="s">
        <v>6</v>
      </c>
      <c r="F16" s="5">
        <f>(G4*G5)/(G4+G5-G10)</f>
        <v>25.220588235294116</v>
      </c>
      <c r="G16" t="s">
        <v>26</v>
      </c>
      <c r="I16" t="s">
        <v>6</v>
      </c>
      <c r="J16" s="5">
        <f>(K4*K5)/(K4+K5-K10)</f>
        <v>3.388235294117647</v>
      </c>
      <c r="K16" t="s">
        <v>23</v>
      </c>
    </row>
    <row r="17" spans="1:12">
      <c r="A17" t="s">
        <v>3</v>
      </c>
      <c r="B17" s="5">
        <f>(C6*C7)/(C6+C7-C11)</f>
        <v>26.923076923076923</v>
      </c>
      <c r="C17" t="s">
        <v>23</v>
      </c>
      <c r="E17" t="s">
        <v>3</v>
      </c>
      <c r="F17" s="5">
        <f>(G6*G7)/(G6+G7-G11)</f>
        <v>28.927710843373493</v>
      </c>
      <c r="G17" t="s">
        <v>23</v>
      </c>
      <c r="I17" t="s">
        <v>3</v>
      </c>
      <c r="J17" s="5">
        <f>(K6*K7)/(K6+K7-K11)</f>
        <v>38.40000000000002</v>
      </c>
      <c r="K17" t="s">
        <v>23</v>
      </c>
    </row>
    <row r="19" spans="1:12">
      <c r="A19" s="3" t="s">
        <v>13</v>
      </c>
      <c r="E19" s="3" t="s">
        <v>13</v>
      </c>
      <c r="I19" s="3" t="s">
        <v>13</v>
      </c>
    </row>
    <row r="20" spans="1:12">
      <c r="A20" t="s">
        <v>10</v>
      </c>
      <c r="C20" s="5">
        <f>1/(1/B16-1/C12)</f>
        <v>20.59439688590906</v>
      </c>
      <c r="D20" t="s">
        <v>23</v>
      </c>
      <c r="E20" t="s">
        <v>10</v>
      </c>
      <c r="G20" s="5">
        <f>1/(1/F16-1/G12)</f>
        <v>29.939989088925255</v>
      </c>
      <c r="H20" t="s">
        <v>23</v>
      </c>
      <c r="I20" t="s">
        <v>10</v>
      </c>
      <c r="K20" s="5">
        <f>1/(1/J16-1/K12)</f>
        <v>3.7017994858611827</v>
      </c>
      <c r="L20" t="s">
        <v>23</v>
      </c>
    </row>
    <row r="22" spans="1:12">
      <c r="A22" s="3" t="s">
        <v>18</v>
      </c>
      <c r="E22" s="3" t="s">
        <v>18</v>
      </c>
      <c r="I22" s="3" t="s">
        <v>18</v>
      </c>
    </row>
    <row r="23" spans="1:12">
      <c r="A23" t="s">
        <v>0</v>
      </c>
      <c r="B23" s="5">
        <f>C12/C20</f>
        <v>8.1284244897959184</v>
      </c>
      <c r="C23" t="s">
        <v>24</v>
      </c>
      <c r="E23" t="s">
        <v>0</v>
      </c>
      <c r="F23" s="5">
        <f>G12/G20</f>
        <v>5.3440233236151613</v>
      </c>
      <c r="G23" t="s">
        <v>24</v>
      </c>
      <c r="I23" t="s">
        <v>0</v>
      </c>
      <c r="J23" s="5">
        <f>K12/K20</f>
        <v>10.805555555555555</v>
      </c>
      <c r="K23" t="s">
        <v>24</v>
      </c>
    </row>
    <row r="24" spans="1:12">
      <c r="A24" t="s">
        <v>11</v>
      </c>
      <c r="B24" s="5">
        <f>250/B17</f>
        <v>9.2857142857142865</v>
      </c>
      <c r="C24" t="s">
        <v>24</v>
      </c>
      <c r="E24" t="s">
        <v>11</v>
      </c>
      <c r="F24" s="5">
        <f>250/F17</f>
        <v>8.6422324031653481</v>
      </c>
      <c r="G24" t="s">
        <v>24</v>
      </c>
      <c r="I24" t="s">
        <v>11</v>
      </c>
      <c r="J24" s="5">
        <f>250/J17</f>
        <v>6.5104166666666634</v>
      </c>
      <c r="K24" t="s">
        <v>24</v>
      </c>
    </row>
    <row r="25" spans="1:12">
      <c r="A25" s="1" t="s">
        <v>12</v>
      </c>
      <c r="B25" s="6">
        <f>B23*B24</f>
        <v>75.478227405247821</v>
      </c>
      <c r="C25" t="s">
        <v>24</v>
      </c>
      <c r="E25" s="1" t="s">
        <v>12</v>
      </c>
      <c r="F25" s="6">
        <f>F23*F24</f>
        <v>46.184291530618324</v>
      </c>
      <c r="G25" t="s">
        <v>24</v>
      </c>
      <c r="I25" s="1" t="s">
        <v>12</v>
      </c>
      <c r="J25" s="6">
        <f>J23*J24</f>
        <v>70.348668981481438</v>
      </c>
      <c r="K25" t="s">
        <v>27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Society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</cp:lastModifiedBy>
  <dcterms:created xsi:type="dcterms:W3CDTF">2015-02-12T15:06:54Z</dcterms:created>
  <dcterms:modified xsi:type="dcterms:W3CDTF">2015-02-24T07:01:14Z</dcterms:modified>
</cp:coreProperties>
</file>