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<sst xmlns="http://schemas.openxmlformats.org/spreadsheetml/2006/main" count="150" uniqueCount="132">
  <si>
    <t>RefDes</t>
  </si>
  <si>
    <t>Quantity</t>
  </si>
  <si>
    <t>Qty SMT</t>
  </si>
  <si>
    <t>Qty TH</t>
  </si>
  <si>
    <t>Name</t>
  </si>
  <si>
    <t>Value</t>
  </si>
  <si>
    <t>Manufacturer</t>
  </si>
  <si>
    <t>Mfg P/N</t>
  </si>
  <si>
    <t>Source</t>
  </si>
  <si>
    <t>C1, C2</t>
  </si>
  <si>
    <t>Capacitor 1206</t>
  </si>
  <si>
    <t>10uF</t>
  </si>
  <si>
    <t>Taiyo Yuden</t>
  </si>
  <si>
    <t>GMK316BJ106KL-T</t>
  </si>
  <si>
    <t>https://lcsc.com/product-detail/Multilayer-Ceramic-Capacitors-MLCC-SMD-SMT_Taiyo-Yuden-GMK316BJ106KL-T_C92797.html</t>
  </si>
  <si>
    <t>C3, C6, C7, C13, C14, C23, C24, C25, C26, C27, C28</t>
  </si>
  <si>
    <t>Capacitor 0805</t>
  </si>
  <si>
    <t>100nF</t>
  </si>
  <si>
    <t>Kemet</t>
  </si>
  <si>
    <t>C0805C104K5RACAUTO</t>
  </si>
  <si>
    <t>https://lcsc.com/product-detail/Multilayer-Ceramic-Capacitors-MLCC-SMD-SMT_KEMET_C0805C104K5RACAUTO_100nF-104-10-50V-Car-level_C129641.html</t>
  </si>
  <si>
    <t>C4</t>
  </si>
  <si>
    <t>150pF</t>
  </si>
  <si>
    <t>CCTC</t>
  </si>
  <si>
    <t>TCC0805X7R151K500BT</t>
  </si>
  <si>
    <t>https://lcsc.com/product-detail/Multilayer-Ceramic-Capacitors-MLCC-SMD-SMT_CCTC-TCC0805X7R151K500BT_C282743.html</t>
  </si>
  <si>
    <t>C5, C9</t>
  </si>
  <si>
    <t>22uF 6.3V</t>
  </si>
  <si>
    <t>JMK316BJ226KL-T</t>
  </si>
  <si>
    <t>https://lcsc.com/product-detail/Multilayer-Ceramic-Capacitors-MLCC-SMD-SMT_TAIYO-YUDEN_JMK316BJ226KL-T_22uF-226-10-6-3V_C92791.html</t>
  </si>
  <si>
    <t>C8</t>
  </si>
  <si>
    <t>Capacitor, Electrolytic</t>
  </si>
  <si>
    <t>100u 16V</t>
  </si>
  <si>
    <t>Panasonic</t>
  </si>
  <si>
    <t>EEEHAC101WAP</t>
  </si>
  <si>
    <t>https://lcsc.com/product-detail/Aluminum-Electrolytic-Capacitors-SMD_PANASONIC-EEEHAC101WAP_C336467.html</t>
  </si>
  <si>
    <t>C17, C18, C19, C20, C21, C22</t>
  </si>
  <si>
    <t>330uF 50V</t>
  </si>
  <si>
    <t>Lelon</t>
  </si>
  <si>
    <t>VZT331M1HTR-1010</t>
  </si>
  <si>
    <t>https://lcsc.com/product-detail/Others_Lelon-VZT331M1H1010-TRO_C249985.html</t>
  </si>
  <si>
    <t>D1, D2</t>
  </si>
  <si>
    <t>Diode, Schottkey 3A DO-214AC</t>
  </si>
  <si>
    <t>3A</t>
  </si>
  <si>
    <t>(MDD) Jiangsu Yutai Elec</t>
  </si>
  <si>
    <t>C64982</t>
  </si>
  <si>
    <t>https://lcsc.com/product-detail/Schottky-Barrier-Diodes-SBD_Jiangsu-Yutai-Elec-B340A_C64982.html</t>
  </si>
  <si>
    <t>J1, J3, J6,J9</t>
  </si>
  <si>
    <t xml:space="preserve">1x19 Female Header 0.1 </t>
  </si>
  <si>
    <t>AliExpress</t>
  </si>
  <si>
    <t>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</t>
  </si>
  <si>
    <t>J4, J5, J8, JP1, JP2, JP3, JP4</t>
  </si>
  <si>
    <t xml:space="preserve">Header, Male 1x3 0.1 </t>
  </si>
  <si>
    <t>1x3</t>
  </si>
  <si>
    <t>Boom Precision Elec</t>
  </si>
  <si>
    <t>C49257</t>
  </si>
  <si>
    <t>https://lcsc.com/product-detail/Pin-Header-Female-Header_BOOMELE-Boom-Precision-Elec-C49257_C49257.html</t>
  </si>
  <si>
    <t>J12</t>
  </si>
  <si>
    <t>Header, Male 2x6</t>
  </si>
  <si>
    <t>2x6</t>
  </si>
  <si>
    <t>MINTRON</t>
  </si>
  <si>
    <t>MTP125-1206S1</t>
  </si>
  <si>
    <t>https://lcsc.com/product-detail/Pin-Header-Female-Header_MINTRON-MTP125-1206S1_C358695.html</t>
  </si>
  <si>
    <t>J14, J15, J16, J17, J18, J19, J26, J27, J28, J29, J30, J31</t>
  </si>
  <si>
    <t>Header, Female 1x8</t>
  </si>
  <si>
    <t>1x8</t>
  </si>
  <si>
    <t>BOOMELE(Boom Precision Elec)</t>
  </si>
  <si>
    <t>C27438</t>
  </si>
  <si>
    <t>https://lcsc.com/product-detail/Female-Header_2-54mm-1-8P-Straight-Female-header_C27438.html</t>
  </si>
  <si>
    <t>J20, J21, J22, J23, J24, J25</t>
  </si>
  <si>
    <t>Header, Female 1x2</t>
  </si>
  <si>
    <t>1x2</t>
  </si>
  <si>
    <t>C49661</t>
  </si>
  <si>
    <t>https://lcsc.com/product-detail/Pin-Header-Female-Header_BOOMELE-Boom-Precision-Elec-C49661_C49661.html</t>
  </si>
  <si>
    <t>J33</t>
  </si>
  <si>
    <t>Do not place</t>
  </si>
  <si>
    <t>L1</t>
  </si>
  <si>
    <t>Inductor</t>
  </si>
  <si>
    <t>4.7uH</t>
  </si>
  <si>
    <t>Chilisin Elec</t>
  </si>
  <si>
    <t>MHCI06030-4R7M-R8</t>
  </si>
  <si>
    <t>https://lcsc.com/product-detail/Power-Inductors_Chilisin-Elec-MHCI06030-4R7M-R8_C108295.html</t>
  </si>
  <si>
    <t>LED1</t>
  </si>
  <si>
    <t>LED Clear Green 0805</t>
  </si>
  <si>
    <t>Foshan NationStar Optoelectronics</t>
  </si>
  <si>
    <t>NCD0805G1</t>
  </si>
  <si>
    <t>https://lcsc.com/product-detail/Light-Emitting-Diodes-LED_Emerald-SMDLED-Iv-220-270mcd-atIF-5mA_C84260.html</t>
  </si>
  <si>
    <t>MOD1, MOD2, MOD3, MOD4, MOD5</t>
  </si>
  <si>
    <t>Header, Feamle 1x12</t>
  </si>
  <si>
    <t>1x12</t>
  </si>
  <si>
    <t>HOAUC</t>
  </si>
  <si>
    <t>2685Y-112CNG1SNA01</t>
  </si>
  <si>
    <t>https://lcsc.com/product-detail/Pin-Header-Female-Header_HOAUC-2685Y-112CNG1SNA01_C350303.html</t>
  </si>
  <si>
    <t>R1, R2</t>
  </si>
  <si>
    <t>RES_0805</t>
  </si>
  <si>
    <t>100k</t>
  </si>
  <si>
    <t>YAGEO</t>
  </si>
  <si>
    <t>AC0805FR-07100KL</t>
  </si>
  <si>
    <t>https://lcsc.com/product-detail/Chip-Resistor-Surface-Mount_100KR-1003-1_C144587.html</t>
  </si>
  <si>
    <t>R3</t>
  </si>
  <si>
    <t>40.2k</t>
  </si>
  <si>
    <t>AC0805FR-0740K2L</t>
  </si>
  <si>
    <t>https://lcsc.com/product-detail/Others_YAGEO-AC0805FR-0740K2L_C228820.html</t>
  </si>
  <si>
    <t>R4</t>
  </si>
  <si>
    <t>210k</t>
  </si>
  <si>
    <t>AC0805FR-07210KL</t>
  </si>
  <si>
    <t>https://lcsc.com/product-detail/Others_YAGEO-AC0805FR-07210KL_C228629.html</t>
  </si>
  <si>
    <t>R5, R6, R7, R8</t>
  </si>
  <si>
    <t>10k</t>
  </si>
  <si>
    <t>AC0805FR-0710KL</t>
  </si>
  <si>
    <t>https://lcsc.com/product-detail/Chip-Resistor-Surface-Mount_10KR-1002-1_C140868.html</t>
  </si>
  <si>
    <t>R10</t>
  </si>
  <si>
    <t>300R</t>
  </si>
  <si>
    <t>RC0805FR-07300RL</t>
  </si>
  <si>
    <t>https://lcsc.com/product-detail/Chip-Resistor-Surface-Mount_300R-300R-1_C114529.html</t>
  </si>
  <si>
    <t>SD1</t>
  </si>
  <si>
    <t>TF-01A</t>
  </si>
  <si>
    <t>Korean Hroparts Elec TF-01A</t>
  </si>
  <si>
    <t>https://lcsc.com/product-detail/Connector-Card-Sockets_Korean-Hroparts-Elec-TF-01A_C91145.html</t>
  </si>
  <si>
    <t>TB1</t>
  </si>
  <si>
    <t>TB2, TB3, TB4, TB5, TB6, TB7</t>
  </si>
  <si>
    <t>U1</t>
  </si>
  <si>
    <t>Power Supply, Buck 3A</t>
  </si>
  <si>
    <t>Monolithic Power Systems</t>
  </si>
  <si>
    <t>MP1584EN-LF-Z</t>
  </si>
  <si>
    <t>https://lcsc.com/product-detail/DC-DC-Converters_MPS_MP1584EN-LF-Z_MP1584EN-LF-Z_C15051.html</t>
  </si>
  <si>
    <t>U2, U3, U4, U5</t>
  </si>
  <si>
    <t>74AHCT595</t>
  </si>
  <si>
    <t>Nexperia</t>
  </si>
  <si>
    <t>74AHCT595D,118</t>
  </si>
  <si>
    <t>https://www.mouser.com/ProductDetail/Nexperia/74AHCT595D118?qs=P62ublwmbi%2FjQEpjzH34Ig%3D%3D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</si>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</sst>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name val="Arial"/>
    </font>
    <font/>
    <font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8" numFmtId="0" xfId="0" applyAlignment="1" applyFill="1" applyFont="1">
      <alignment vertical="bottom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9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300R-300R-1_C114529.html" TargetMode="External"/><Relationship Id="rId11" Type="http://schemas.openxmlformats.org/officeDocument/2006/relationships/hyperlink" Target="https://lcsc.com/product-detail/Female-Header_2-54mm-1-8P-Straight-Female-header_C27438.html" TargetMode="External"/><Relationship Id="rId22" Type="http://schemas.openxmlformats.org/officeDocument/2006/relationships/hyperlink" Target="https://lcsc.com/product-detail/DC-DC-Converters_MPS_MP1584EN-LF-Z_MP1584EN-LF-Z_C15051.html" TargetMode="External"/><Relationship Id="rId10" Type="http://schemas.openxmlformats.org/officeDocument/2006/relationships/hyperlink" Target="https://lcsc.com/product-detail/Pin-Header-Female-Header_MINTRON-MTP125-1206S1_C358695.html" TargetMode="External"/><Relationship Id="rId21" Type="http://schemas.openxmlformats.org/officeDocument/2006/relationships/hyperlink" Target="https://lcsc.com/product-detail/Connector-Card-Sockets_Korean-Hroparts-Elec-TF-01A_C91145.html" TargetMode="External"/><Relationship Id="rId13" Type="http://schemas.openxmlformats.org/officeDocument/2006/relationships/hyperlink" Target="https://lcsc.com/product-detail/Power-Inductors_Chilisin-Elec-MHCI06030-4R7M-R8_C108295.html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lcsc.com/product-detail/Pin-Header-Female-Header_BOOMELE-Boom-Precision-Elec-C49661_C49661.html" TargetMode="External"/><Relationship Id="rId23" Type="http://schemas.openxmlformats.org/officeDocument/2006/relationships/hyperlink" Target="https://www.mouser.com/ProductDetail/Nexperia/74AHCT595D118?qs=P62ublwmbi%2FjQEpjzH34Ig%3D%3D" TargetMode="External"/><Relationship Id="rId1" Type="http://schemas.openxmlformats.org/officeDocument/2006/relationships/hyperlink" Target="https://lcsc.com/product-detail/Multilayer-Ceramic-Capacitors-MLCC-SMD-SMT_Taiyo-Yuden-GMK316BJ106KL-T_C92797.html" TargetMode="External"/><Relationship Id="rId2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3" Type="http://schemas.openxmlformats.org/officeDocument/2006/relationships/hyperlink" Target="https://lcsc.com/product-detail/Multilayer-Ceramic-Capacitors-MLCC-SMD-SMT_CCTC-TCC0805X7R151K500BT_C282743.html" TargetMode="External"/><Relationship Id="rId4" Type="http://schemas.openxmlformats.org/officeDocument/2006/relationships/hyperlink" Target="https://lcsc.com/product-detail/Multilayer-Ceramic-Capacitors-MLCC-SMD-SMT_TAIYO-YUDEN_JMK316BJ226KL-T_22uF-226-10-6-3V_C92791.html" TargetMode="External"/><Relationship Id="rId9" Type="http://schemas.openxmlformats.org/officeDocument/2006/relationships/hyperlink" Target="https://lcsc.com/product-detail/Pin-Header-Female-Header_BOOMELE-Boom-Precision-Elec-C49257_C49257.html" TargetMode="External"/><Relationship Id="rId15" Type="http://schemas.openxmlformats.org/officeDocument/2006/relationships/hyperlink" Target="https://lcsc.com/product-detail/Pin-Header-Female-Header_HOAUC-2685Y-112CNG1SNA01_C350303.html" TargetMode="External"/><Relationship Id="rId14" Type="http://schemas.openxmlformats.org/officeDocument/2006/relationships/hyperlink" Target="https://lcsc.com/product-detail/Light-Emitting-Diodes-LED_Emerald-SMDLED-Iv-220-270mcd-atIF-5mA_C84260.html" TargetMode="External"/><Relationship Id="rId17" Type="http://schemas.openxmlformats.org/officeDocument/2006/relationships/hyperlink" Target="https://lcsc.com/product-detail/Others_YAGEO-AC0805FR-0740K2L_C228820.html" TargetMode="External"/><Relationship Id="rId16" Type="http://schemas.openxmlformats.org/officeDocument/2006/relationships/hyperlink" Target="https://lcsc.com/product-detail/Chip-Resistor-Surface-Mount_100KR-1003-1_C144587.html" TargetMode="External"/><Relationship Id="rId5" Type="http://schemas.openxmlformats.org/officeDocument/2006/relationships/hyperlink" Target="https://lcsc.com/product-detail/Aluminum-Electrolytic-Capacitors-SMD_PANASONIC-EEEHAC101WAP_C336467.html" TargetMode="External"/><Relationship Id="rId19" Type="http://schemas.openxmlformats.org/officeDocument/2006/relationships/hyperlink" Target="https://lcsc.com/product-detail/Chip-Resistor-Surface-Mount_10KR-1002-1_C140868.html" TargetMode="External"/><Relationship Id="rId6" Type="http://schemas.openxmlformats.org/officeDocument/2006/relationships/hyperlink" Target="https://lcsc.com/product-detail/Others_Lelon-VZT331M1H1010-TRO_C249985.html" TargetMode="External"/><Relationship Id="rId18" Type="http://schemas.openxmlformats.org/officeDocument/2006/relationships/hyperlink" Target="https://lcsc.com/product-detail/Others_YAGEO-AC0805FR-07210KL_C228629.html" TargetMode="External"/><Relationship Id="rId7" Type="http://schemas.openxmlformats.org/officeDocument/2006/relationships/hyperlink" Target="https://lcsc.com/product-detail/Schottky-Barrier-Diodes-SBD_Jiangsu-Yutai-Elec-B340A_C64982.html" TargetMode="External"/><Relationship Id="rId8" Type="http://schemas.openxmlformats.org/officeDocument/2006/relationships/hyperlink" Target="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5.14"/>
    <col customWidth="1" min="3" max="4" width="10.0"/>
    <col customWidth="1" min="5" max="5" width="33.71"/>
    <col customWidth="1" min="7" max="7" width="23.43"/>
    <col customWidth="1" min="9" max="9" width="46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3" t="s">
        <v>9</v>
      </c>
      <c r="B2" s="3">
        <v>2.0</v>
      </c>
      <c r="C2" s="3">
        <v>2.0</v>
      </c>
      <c r="D2" s="3"/>
      <c r="E2" s="3" t="s">
        <v>10</v>
      </c>
      <c r="F2" s="3" t="s">
        <v>11</v>
      </c>
      <c r="G2" s="4" t="s">
        <v>12</v>
      </c>
      <c r="H2" s="4" t="s">
        <v>13</v>
      </c>
      <c r="I2" s="5" t="s">
        <v>14</v>
      </c>
    </row>
    <row r="3">
      <c r="A3" s="3" t="s">
        <v>15</v>
      </c>
      <c r="B3" s="3">
        <v>11.0</v>
      </c>
      <c r="C3" s="3">
        <v>11.0</v>
      </c>
      <c r="D3" s="3"/>
      <c r="E3" s="3" t="s">
        <v>16</v>
      </c>
      <c r="F3" s="3" t="s">
        <v>17</v>
      </c>
      <c r="G3" s="4" t="s">
        <v>18</v>
      </c>
      <c r="H3" s="4" t="s">
        <v>19</v>
      </c>
      <c r="I3" s="5" t="s">
        <v>20</v>
      </c>
    </row>
    <row r="4">
      <c r="A4" s="3" t="s">
        <v>21</v>
      </c>
      <c r="B4" s="3">
        <v>1.0</v>
      </c>
      <c r="C4" s="3">
        <v>1.0</v>
      </c>
      <c r="D4" s="3"/>
      <c r="E4" s="3" t="s">
        <v>16</v>
      </c>
      <c r="F4" s="3" t="s">
        <v>22</v>
      </c>
      <c r="G4" s="4" t="s">
        <v>23</v>
      </c>
      <c r="H4" s="4" t="s">
        <v>24</v>
      </c>
      <c r="I4" s="5" t="s">
        <v>25</v>
      </c>
    </row>
    <row r="5">
      <c r="A5" s="3" t="s">
        <v>26</v>
      </c>
      <c r="B5" s="3">
        <v>2.0</v>
      </c>
      <c r="C5" s="3">
        <v>2.0</v>
      </c>
      <c r="D5" s="3"/>
      <c r="E5" s="3" t="s">
        <v>10</v>
      </c>
      <c r="F5" s="3" t="s">
        <v>27</v>
      </c>
      <c r="G5" s="4" t="s">
        <v>12</v>
      </c>
      <c r="H5" s="4" t="s">
        <v>28</v>
      </c>
      <c r="I5" s="5" t="s">
        <v>29</v>
      </c>
    </row>
    <row r="6">
      <c r="A6" s="3" t="s">
        <v>30</v>
      </c>
      <c r="B6" s="3">
        <v>1.0</v>
      </c>
      <c r="C6" s="3">
        <v>1.0</v>
      </c>
      <c r="D6" s="3"/>
      <c r="E6" s="3" t="s">
        <v>31</v>
      </c>
      <c r="F6" s="3" t="s">
        <v>32</v>
      </c>
      <c r="G6" s="3" t="s">
        <v>33</v>
      </c>
      <c r="H6" s="3" t="s">
        <v>34</v>
      </c>
      <c r="I6" s="6" t="s">
        <v>35</v>
      </c>
    </row>
    <row r="7">
      <c r="A7" s="3" t="s">
        <v>36</v>
      </c>
      <c r="B7" s="3">
        <v>6.0</v>
      </c>
      <c r="C7" s="3">
        <v>6.0</v>
      </c>
      <c r="D7" s="3"/>
      <c r="E7" s="3" t="s">
        <v>31</v>
      </c>
      <c r="F7" s="3" t="s">
        <v>37</v>
      </c>
      <c r="G7" s="4" t="s">
        <v>38</v>
      </c>
      <c r="H7" s="4" t="s">
        <v>39</v>
      </c>
      <c r="I7" s="7" t="s">
        <v>40</v>
      </c>
    </row>
    <row r="8">
      <c r="A8" s="3" t="s">
        <v>41</v>
      </c>
      <c r="B8" s="3">
        <v>2.0</v>
      </c>
      <c r="C8" s="8">
        <v>2.0</v>
      </c>
      <c r="D8" s="8"/>
      <c r="E8" s="8" t="s">
        <v>42</v>
      </c>
      <c r="F8" s="3" t="s">
        <v>43</v>
      </c>
      <c r="G8" s="9" t="s">
        <v>44</v>
      </c>
      <c r="H8" s="4" t="s">
        <v>45</v>
      </c>
      <c r="I8" s="5" t="s">
        <v>46</v>
      </c>
    </row>
    <row r="9">
      <c r="A9" s="3" t="s">
        <v>47</v>
      </c>
      <c r="B9" s="3">
        <v>4.0</v>
      </c>
      <c r="C9" s="3"/>
      <c r="D9" s="3">
        <v>4.0</v>
      </c>
      <c r="E9" s="3" t="s">
        <v>48</v>
      </c>
      <c r="G9" s="10" t="s">
        <v>49</v>
      </c>
      <c r="H9" s="4"/>
      <c r="I9" s="7" t="s">
        <v>50</v>
      </c>
    </row>
    <row r="10">
      <c r="A10" s="3" t="s">
        <v>51</v>
      </c>
      <c r="B10" s="3">
        <v>7.0</v>
      </c>
      <c r="C10" s="3"/>
      <c r="D10" s="3">
        <v>7.0</v>
      </c>
      <c r="E10" s="3" t="s">
        <v>52</v>
      </c>
      <c r="F10" s="3" t="s">
        <v>53</v>
      </c>
      <c r="G10" s="4" t="s">
        <v>54</v>
      </c>
      <c r="H10" s="4" t="s">
        <v>55</v>
      </c>
      <c r="I10" s="7" t="s">
        <v>56</v>
      </c>
    </row>
    <row r="11">
      <c r="A11" s="3" t="s">
        <v>57</v>
      </c>
      <c r="B11" s="3">
        <v>1.0</v>
      </c>
      <c r="C11" s="3"/>
      <c r="D11" s="3">
        <v>1.0</v>
      </c>
      <c r="E11" s="3" t="s">
        <v>58</v>
      </c>
      <c r="F11" s="3" t="s">
        <v>59</v>
      </c>
      <c r="G11" s="4" t="s">
        <v>60</v>
      </c>
      <c r="H11" s="4" t="s">
        <v>61</v>
      </c>
      <c r="I11" s="7" t="s">
        <v>62</v>
      </c>
    </row>
    <row r="12">
      <c r="A12" s="3" t="s">
        <v>63</v>
      </c>
      <c r="B12" s="3">
        <v>12.0</v>
      </c>
      <c r="C12" s="3"/>
      <c r="D12" s="3">
        <v>12.0</v>
      </c>
      <c r="E12" s="3" t="s">
        <v>64</v>
      </c>
      <c r="F12" s="3" t="s">
        <v>65</v>
      </c>
      <c r="G12" s="4" t="s">
        <v>66</v>
      </c>
      <c r="H12" s="4" t="s">
        <v>67</v>
      </c>
      <c r="I12" s="7" t="s">
        <v>68</v>
      </c>
    </row>
    <row r="13">
      <c r="A13" s="3" t="s">
        <v>69</v>
      </c>
      <c r="B13" s="3">
        <v>6.0</v>
      </c>
      <c r="C13" s="3"/>
      <c r="D13" s="3">
        <v>6.0</v>
      </c>
      <c r="E13" s="3" t="s">
        <v>70</v>
      </c>
      <c r="F13" s="3" t="s">
        <v>71</v>
      </c>
      <c r="G13" s="4" t="s">
        <v>66</v>
      </c>
      <c r="H13" s="3" t="s">
        <v>72</v>
      </c>
      <c r="I13" s="6" t="s">
        <v>73</v>
      </c>
    </row>
    <row r="14">
      <c r="A14" s="11" t="s">
        <v>74</v>
      </c>
      <c r="B14" s="11">
        <v>0.0</v>
      </c>
      <c r="C14" s="11"/>
      <c r="D14" s="11"/>
      <c r="E14" s="11" t="s">
        <v>75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" t="s">
        <v>76</v>
      </c>
      <c r="B15" s="3">
        <v>1.0</v>
      </c>
      <c r="C15" s="3">
        <v>1.0</v>
      </c>
      <c r="D15" s="3"/>
      <c r="E15" s="3" t="s">
        <v>77</v>
      </c>
      <c r="F15" s="3" t="s">
        <v>78</v>
      </c>
      <c r="G15" s="4" t="s">
        <v>79</v>
      </c>
      <c r="H15" s="4" t="s">
        <v>80</v>
      </c>
      <c r="I15" s="7" t="s">
        <v>81</v>
      </c>
    </row>
    <row r="16">
      <c r="A16" s="3" t="s">
        <v>82</v>
      </c>
      <c r="B16" s="3">
        <v>1.0</v>
      </c>
      <c r="C16" s="3">
        <v>1.0</v>
      </c>
      <c r="D16" s="3"/>
      <c r="E16" s="3" t="s">
        <v>83</v>
      </c>
      <c r="G16" s="3" t="s">
        <v>84</v>
      </c>
      <c r="H16" s="3" t="s">
        <v>85</v>
      </c>
      <c r="I16" s="6" t="s">
        <v>86</v>
      </c>
    </row>
    <row r="17">
      <c r="A17" s="3" t="s">
        <v>87</v>
      </c>
      <c r="B17" s="3">
        <v>5.0</v>
      </c>
      <c r="C17" s="3"/>
      <c r="D17" s="3">
        <v>5.0</v>
      </c>
      <c r="E17" s="3" t="s">
        <v>88</v>
      </c>
      <c r="F17" s="3" t="s">
        <v>89</v>
      </c>
      <c r="G17" s="3" t="s">
        <v>90</v>
      </c>
      <c r="H17" s="3" t="s">
        <v>91</v>
      </c>
      <c r="I17" s="6" t="s">
        <v>92</v>
      </c>
    </row>
    <row r="18">
      <c r="A18" s="3" t="s">
        <v>93</v>
      </c>
      <c r="B18" s="3">
        <v>2.0</v>
      </c>
      <c r="C18" s="3">
        <v>2.0</v>
      </c>
      <c r="D18" s="3"/>
      <c r="E18" s="3" t="s">
        <v>94</v>
      </c>
      <c r="F18" s="3" t="s">
        <v>95</v>
      </c>
      <c r="G18" s="4" t="s">
        <v>96</v>
      </c>
      <c r="H18" s="4" t="s">
        <v>97</v>
      </c>
      <c r="I18" s="5" t="s">
        <v>98</v>
      </c>
    </row>
    <row r="19">
      <c r="A19" s="3" t="s">
        <v>99</v>
      </c>
      <c r="B19" s="3">
        <v>1.0</v>
      </c>
      <c r="C19" s="3">
        <v>1.0</v>
      </c>
      <c r="D19" s="3"/>
      <c r="E19" s="3" t="s">
        <v>94</v>
      </c>
      <c r="F19" s="3" t="s">
        <v>100</v>
      </c>
      <c r="G19" s="4" t="s">
        <v>96</v>
      </c>
      <c r="H19" s="4" t="s">
        <v>101</v>
      </c>
      <c r="I19" s="5" t="s">
        <v>102</v>
      </c>
    </row>
    <row r="20">
      <c r="A20" s="3" t="s">
        <v>103</v>
      </c>
      <c r="B20" s="3">
        <v>1.0</v>
      </c>
      <c r="C20" s="3">
        <v>1.0</v>
      </c>
      <c r="D20" s="3"/>
      <c r="E20" s="3" t="s">
        <v>94</v>
      </c>
      <c r="F20" s="3" t="s">
        <v>104</v>
      </c>
      <c r="G20" s="4" t="s">
        <v>96</v>
      </c>
      <c r="H20" s="4" t="s">
        <v>105</v>
      </c>
      <c r="I20" s="5" t="s">
        <v>106</v>
      </c>
    </row>
    <row r="21">
      <c r="A21" s="3" t="s">
        <v>107</v>
      </c>
      <c r="B21" s="3">
        <v>4.0</v>
      </c>
      <c r="C21" s="3">
        <v>4.0</v>
      </c>
      <c r="D21" s="3"/>
      <c r="E21" s="3" t="s">
        <v>94</v>
      </c>
      <c r="F21" s="3" t="s">
        <v>108</v>
      </c>
      <c r="G21" s="4" t="s">
        <v>96</v>
      </c>
      <c r="H21" s="4" t="s">
        <v>109</v>
      </c>
      <c r="I21" s="5" t="s">
        <v>110</v>
      </c>
    </row>
    <row r="22">
      <c r="A22" s="3" t="s">
        <v>111</v>
      </c>
      <c r="B22" s="3">
        <v>1.0</v>
      </c>
      <c r="C22" s="3">
        <v>1.0</v>
      </c>
      <c r="D22" s="3"/>
      <c r="E22" s="3" t="s">
        <v>94</v>
      </c>
      <c r="F22" s="3" t="s">
        <v>112</v>
      </c>
      <c r="G22" s="3" t="s">
        <v>96</v>
      </c>
      <c r="H22" s="3" t="s">
        <v>113</v>
      </c>
      <c r="I22" s="6" t="s">
        <v>114</v>
      </c>
    </row>
    <row r="23">
      <c r="A23" s="3" t="s">
        <v>115</v>
      </c>
      <c r="B23" s="3">
        <v>1.0</v>
      </c>
      <c r="C23" s="3">
        <v>1.0</v>
      </c>
      <c r="D23" s="3"/>
      <c r="E23" s="3" t="s">
        <v>116</v>
      </c>
      <c r="G23" s="9" t="s">
        <v>117</v>
      </c>
      <c r="H23" s="4" t="s">
        <v>116</v>
      </c>
      <c r="I23" s="5" t="s">
        <v>118</v>
      </c>
    </row>
    <row r="24">
      <c r="A24" s="13" t="s">
        <v>119</v>
      </c>
      <c r="B24" s="13">
        <v>0.0</v>
      </c>
      <c r="C24" s="13"/>
      <c r="D24" s="13"/>
      <c r="E24" s="13" t="s">
        <v>75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3" t="s">
        <v>120</v>
      </c>
      <c r="B25" s="13">
        <v>0.0</v>
      </c>
      <c r="C25" s="13"/>
      <c r="D25" s="13"/>
      <c r="E25" s="13" t="s">
        <v>75</v>
      </c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3" t="s">
        <v>121</v>
      </c>
      <c r="B26" s="3">
        <v>1.0</v>
      </c>
      <c r="C26" s="3">
        <v>1.0</v>
      </c>
      <c r="D26" s="3"/>
      <c r="E26" s="3" t="s">
        <v>122</v>
      </c>
      <c r="F26" s="3" t="s">
        <v>43</v>
      </c>
      <c r="G26" s="4" t="s">
        <v>123</v>
      </c>
      <c r="H26" s="4" t="s">
        <v>124</v>
      </c>
      <c r="I26" s="7" t="s">
        <v>125</v>
      </c>
    </row>
    <row r="27">
      <c r="A27" s="3" t="s">
        <v>126</v>
      </c>
      <c r="B27" s="3">
        <v>4.0</v>
      </c>
      <c r="C27" s="3">
        <v>4.0</v>
      </c>
      <c r="D27" s="3"/>
      <c r="E27" s="3" t="s">
        <v>127</v>
      </c>
      <c r="F27" s="3" t="s">
        <v>127</v>
      </c>
      <c r="G27" s="3" t="s">
        <v>128</v>
      </c>
      <c r="H27" s="3" t="s">
        <v>129</v>
      </c>
      <c r="I27" s="6" t="s">
        <v>130</v>
      </c>
    </row>
    <row r="29">
      <c r="A29" s="1" t="s">
        <v>131</v>
      </c>
      <c r="B29" s="16">
        <f t="shared" ref="B29:D29" si="1">SUM(B4:B27)</f>
        <v>64</v>
      </c>
      <c r="C29" s="16">
        <f t="shared" si="1"/>
        <v>29</v>
      </c>
      <c r="D29" s="16">
        <f t="shared" si="1"/>
        <v>35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6"/>
    <hyperlink r:id="rId23" ref="I27"/>
  </hyperlinks>
  <drawing r:id="rId24"/>
</worksheet>
</file>