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eclabau/git/sheepdog_testing_suite/test/"/>
    </mc:Choice>
  </mc:AlternateContent>
  <xr:revisionPtr revIDLastSave="0" documentId="13_ncr:40009_{B8935CEB-BB5A-2746-9058-89F96EBB8971}" xr6:coauthVersionLast="43" xr6:coauthVersionMax="43" xr10:uidLastSave="{00000000-0000-0000-0000-000000000000}"/>
  <bookViews>
    <workbookView xWindow="16900" yWindow="3580" windowWidth="16000" windowHeight="15720"/>
  </bookViews>
  <sheets>
    <sheet name="exampleOfBashOutputForFailu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2" i="1" l="1"/>
  <c r="A13" i="1"/>
  <c r="A18" i="1"/>
  <c r="A19" i="1"/>
  <c r="A31" i="1"/>
  <c r="A32" i="1"/>
  <c r="A37" i="1"/>
  <c r="A38" i="1"/>
  <c r="A46" i="1"/>
  <c r="A47" i="1"/>
  <c r="A52" i="1"/>
  <c r="A53" i="1"/>
  <c r="A61" i="1"/>
  <c r="A62" i="1"/>
  <c r="A67" i="1"/>
  <c r="A68" i="1"/>
  <c r="A76" i="1"/>
  <c r="A77" i="1"/>
  <c r="A82" i="1"/>
  <c r="A83" i="1"/>
  <c r="A91" i="1"/>
  <c r="A92" i="1"/>
  <c r="A97" i="1"/>
  <c r="A98" i="1"/>
  <c r="A118" i="1"/>
  <c r="A119" i="1"/>
  <c r="A124" i="1"/>
  <c r="A125" i="1"/>
  <c r="A153" i="1"/>
  <c r="A154" i="1"/>
  <c r="A159" i="1"/>
  <c r="A160" i="1"/>
  <c r="A168" i="1"/>
  <c r="A169" i="1"/>
  <c r="A174" i="1"/>
  <c r="A175" i="1"/>
  <c r="A183" i="1"/>
  <c r="A184" i="1"/>
  <c r="A189" i="1"/>
  <c r="A190" i="1"/>
  <c r="A212" i="1"/>
  <c r="A213" i="1"/>
  <c r="A218" i="1"/>
  <c r="A219" i="1"/>
  <c r="A243" i="1"/>
  <c r="A244" i="1"/>
  <c r="A256" i="1"/>
  <c r="A257" i="1"/>
  <c r="A269" i="1"/>
  <c r="A270" i="1"/>
</calcChain>
</file>

<file path=xl/sharedStrings.xml><?xml version="1.0" encoding="utf-8"?>
<sst xmlns="http://schemas.openxmlformats.org/spreadsheetml/2006/main" count="267" uniqueCount="133">
  <si>
    <t>part 1 ...</t>
  </si>
  <si>
    <t>Saving results summary as: /Users/ieclabau/git/sheepdog_testing_suite/test/bash/testCommandLine_v1.2.1-a-12-ge652d9ed_NOT_IN_GIT.txt</t>
  </si>
  <si>
    <t xml:space="preserve">&gt;=================&gt; Results summary: </t>
  </si>
  <si>
    <t>Most recent sheepdog commit: v1.2.1-a-13-gac2cb80</t>
  </si>
  <si>
    <t>Most recent BioLockJ commit: v1.2.1-a-12-ge652d9ed</t>
  </si>
  <si>
    <t>Output from individual tests are stored in: /Users/ieclabau/git/sheepdog_testing_suite/test/bash/output</t>
  </si>
  <si>
    <t>-</t>
  </si>
  <si>
    <t>oh no! examine test_00 !</t>
  </si>
  <si>
    <t>diff --git a/Users/ieclabau/git/sheepdog_testing_suite/test/bash/expected/test_00.out b/Users/ieclabau/git/sheepdog_testing_suite/test/bash/output/test_00.out</t>
  </si>
  <si>
    <t>index 870f94a..aade689 100644</t>
  </si>
  <si>
    <t>@@ -12,7 +12,7 @@ Options:</t>
  </si>
  <si>
    <t xml:space="preserve">   -p  --password &lt;password&gt;     Encrypt password</t>
  </si>
  <si>
    <t xml:space="preserve">   -d  --docker                  Run in docker</t>
  </si>
  <si>
    <t xml:space="preserve">   -a  --aws                     Run on aws</t>
  </si>
  <si>
    <t xml:space="preserve">   -f  --foreground              Run the java process in the foreground without nohup</t>
  </si>
  <si>
    <t xml:space="preserve">   -w  --wait-for-start          Do not release terminal until pipeline completes check-dependencies step.</t>
  </si>
  <si>
    <t xml:space="preserve">       --external-modules &lt;dir&gt;  Directory with compiled java code giving additional modules</t>
  </si>
  <si>
    <t>test_01_v --&gt; just as expected.</t>
  </si>
  <si>
    <t>test_01_version --&gt; just as expected.</t>
  </si>
  <si>
    <t>oh no! examine test_02_h !</t>
  </si>
  <si>
    <t>diff --git a/Users/ieclabau/git/sheepdog_testing_suite/test/bash/expected/test_02_h.out b/Users/ieclabau/git/sheepdog_testing_suite/test/bash/output/test_02_h.out</t>
  </si>
  <si>
    <t>index 96cb5c1..ec6aa60 100644</t>
  </si>
  <si>
    <t>@@ -11,7 +11,7 @@ Options:</t>
  </si>
  <si>
    <t>oh no! examine test_02_help !</t>
  </si>
  <si>
    <t>diff --git a/Users/ieclabau/git/sheepdog_testing_suite/test/bash/expected/test_02_help.out b/Users/ieclabau/git/sheepdog_testing_suite/test/bash/output/test_02_help.out</t>
  </si>
  <si>
    <t>oh no! examine test_03_typo !</t>
  </si>
  <si>
    <t>diff --git a/Users/ieclabau/git/sheepdog_testing_suite/test/bash/expected/test_03_typo.out b/Users/ieclabau/git/sheepdog_testing_suite/test/bash/output/test_03_typo.out</t>
  </si>
  <si>
    <t>index cd82419..911f0d4 100644</t>
  </si>
  <si>
    <t>@@ -14,7 +14,7 @@ Options:</t>
  </si>
  <si>
    <t>oh no! examine test_03_typos !</t>
  </si>
  <si>
    <t>diff --git a/Users/ieclabau/git/sheepdog_testing_suite/test/bash/expected/test_03_typos.out b/Users/ieclabau/git/sheepdog_testing_suite/test/bash/output/test_03_typos.out</t>
  </si>
  <si>
    <t>index ae33543..c72247b 100644</t>
  </si>
  <si>
    <t>oh no! examine test_03_longTypo !</t>
  </si>
  <si>
    <t>diff --git a/Users/ieclabau/git/sheepdog_testing_suite/test/bash/expected/test_03_longTypo.out b/Users/ieclabau/git/sheepdog_testing_suite/test/bash/output/test_03_longTypo.out</t>
  </si>
  <si>
    <t>index 46f6472..b827d61 100644</t>
  </si>
  <si>
    <t>test_04_f --&gt; just as expected.</t>
  </si>
  <si>
    <t>test_04_foreground --&gt; just as expected.</t>
  </si>
  <si>
    <t>test_04full_foreground --&gt; just as expected.</t>
  </si>
  <si>
    <t>test_05_basic --&gt; just as expected.</t>
  </si>
  <si>
    <t>test_6_r --&gt; just as expected.</t>
  </si>
  <si>
    <t>test_6_restart --&gt; just as expected.</t>
  </si>
  <si>
    <t>oh no! examine test_6_restart_nonDir !</t>
  </si>
  <si>
    <t>diff --git a/Users/ieclabau/git/sheepdog_testing_suite/test/bash/expected/test_6_restart_nonDir.out b/Users/ieclabau/git/sheepdog_testing_suite/test/bash/output/test_6_restart_nonDir.out</t>
  </si>
  <si>
    <t>index 15f007d..ee5a858 100644</t>
  </si>
  <si>
    <t>@@ -20,7 +20,7 @@ Options:</t>
  </si>
  <si>
    <t>test_7_d --&gt; just as expected.</t>
  </si>
  <si>
    <t>test_7_docker --&gt; just as expected.</t>
  </si>
  <si>
    <t>test_7full_d --&gt; just as expected.</t>
  </si>
  <si>
    <t>test_7full_docker --&gt; just as expected.</t>
  </si>
  <si>
    <t>test_8_a --&gt; just as expected.</t>
  </si>
  <si>
    <t>test_8_aws --&gt; just as expected.</t>
  </si>
  <si>
    <t>test_9_aws_g --&gt; just as expected.</t>
  </si>
  <si>
    <t>test_9_aws_gui --&gt; just as expected.</t>
  </si>
  <si>
    <t>test_10_p --&gt; just as expected.</t>
  </si>
  <si>
    <t>test_10_pass --&gt; just as expected.</t>
  </si>
  <si>
    <t>oh no! examine test_10_p_noArg1 !</t>
  </si>
  <si>
    <t>diff --git a/Users/ieclabau/git/sheepdog_testing_suite/test/bash/expected/test_10_p_noArg1.out b/Users/ieclabau/git/sheepdog_testing_suite/test/bash/output/test_10_p_noArg1.out</t>
  </si>
  <si>
    <t>index f5aa3f2..8f88f28 100644</t>
  </si>
  <si>
    <t>oh no! examine test_10_p_noArg2 !</t>
  </si>
  <si>
    <t>diff --git a/Users/ieclabau/git/sheepdog_testing_suite/test/bash/expected/test_10_p_noArg2.out b/Users/ieclabau/git/sheepdog_testing_suite/test/bash/output/test_10_p_noArg2.out</t>
  </si>
  <si>
    <t>index a8f3e1a..124fc06 100644</t>
  </si>
  <si>
    <t>oh no! examine test_11_b !</t>
  </si>
  <si>
    <t>diff --git a/Users/ieclabau/git/sheepdog_testing_suite/test/bash/expected/test_11_b.out b/Users/ieclabau/git/sheepdog_testing_suite/test/bash/output/test_11_b.out</t>
  </si>
  <si>
    <t>index 1e488c8..3fc7cd2 100644</t>
  </si>
  <si>
    <t>test_11_blj --&gt; just as expected.</t>
  </si>
  <si>
    <t>test_11full_blj --&gt; just as expected.</t>
  </si>
  <si>
    <t>test_12_bljsup --&gt; just as expected.</t>
  </si>
  <si>
    <t>test_12full_bljsup --&gt; just as expected.</t>
  </si>
  <si>
    <t>test_12full_bljsup_arg --&gt; just as expected.</t>
  </si>
  <si>
    <t>test_13_ext_mods --&gt; just as expected.</t>
  </si>
  <si>
    <t>test_13full_ext_mods --&gt; just as expected.</t>
  </si>
  <si>
    <t>oh no! examine test_13_ext_mods_noShort !</t>
  </si>
  <si>
    <t>diff --git a/Users/ieclabau/git/sheepdog_testing_suite/test/bash/expected/test_13_ext_mods_noShort.out b/Users/ieclabau/git/sheepdog_testing_suite/test/bash/output/test_13_ext_mods_noShort.out</t>
  </si>
  <si>
    <t>index 9b7cfb8..696d72b 100644</t>
  </si>
  <si>
    <t>test_13_ext_mods_docker --&gt; just as expected.</t>
  </si>
  <si>
    <t>test_13full_ext_mods_docker --&gt; just as expected.</t>
  </si>
  <si>
    <t>test_14_g --&gt; just as expected.</t>
  </si>
  <si>
    <t>test_14_gui --&gt; just as expected.</t>
  </si>
  <si>
    <t>test_14_gui_noConfig --&gt; just as expected.</t>
  </si>
  <si>
    <t>test_15_w --&gt; just as expected.</t>
  </si>
  <si>
    <t>test_15_wait --&gt; just as expected.</t>
  </si>
  <si>
    <t>test_15full_w --&gt; just as expected.</t>
  </si>
  <si>
    <t>oh no! examine test_15full_longWait !</t>
  </si>
  <si>
    <t>diff --git a/Users/ieclabau/git/sheepdog_testing_suite/test/bash/expected/test_15full_longWait.out b/Users/ieclabau/git/sheepdog_testing_suite/test/bash/output/test_15full_longWait.out</t>
  </si>
  <si>
    <t>index 373cd6a..8a37e91 100644</t>
  </si>
  <si>
    <t>@@ -1,5 +1,5 @@</t>
  </si>
  <si>
    <t xml:space="preserve"> Initializing BioLockJ..</t>
  </si>
  <si>
    <t>-Building pipeline:  /Users/ieclabau/git/sheepdog_testing_suite/MockMain/pipelines/longWait_2019Sep28</t>
  </si>
  <si>
    <t>+Building pipeline:  /Users/ieclabau/git/sheepdog_testing_suite/MockMain/pipelines/longWait_2019Sep30</t>
  </si>
  <si>
    <t xml:space="preserve"> blj_go       -&gt; Move to pipeline output directory</t>
  </si>
  <si>
    <t xml:space="preserve"> blj_log      -&gt; Tail pipeline log (accepts tail runtime parameters)</t>
  </si>
  <si>
    <t xml:space="preserve"> blj_summary  -&gt; View module execution summary</t>
  </si>
  <si>
    <t>oh no! examine test_15full_w_longWait !</t>
  </si>
  <si>
    <t>diff --git a/Users/ieclabau/git/sheepdog_testing_suite/test/bash/expected/test_15full_w_longWait.out b/Users/ieclabau/git/sheepdog_testing_suite/test/bash/output/test_15full_w_longWait.out</t>
  </si>
  <si>
    <t>index f3d7590..d8687e2 100644</t>
  </si>
  <si>
    <t>-Building pipeline:  /Users/ieclabau/git/sheepdog_testing_suite/MockMain/pipelines/longWait_2_2019Sep28</t>
  </si>
  <si>
    <t>+Building pipeline:  /Users/ieclabau/git/sheepdog_testing_suite/MockMain/pipelines/longWait_2_2019Sep30</t>
  </si>
  <si>
    <t>oh no! examine test_16full_fail !</t>
  </si>
  <si>
    <t>diff --git a/Users/ieclabau/git/sheepdog_testing_suite/test/bash/expected/test_16full_fail.out b/Users/ieclabau/git/sheepdog_testing_suite/test/bash/output/test_16full_fail.out</t>
  </si>
  <si>
    <t>index a68e35b..44ab543 100644</t>
  </si>
  <si>
    <t>-Building pipeline:  /Users/ieclabau/git/sheepdog_testing_suite/MockMain/pipelines/fastFail_2019Sep28</t>
  </si>
  <si>
    <t>+Building pipeline:  /Users/ieclabau/git/sheepdog_testing_suite/MockMain/pipelines/fastFail_2019Sep30</t>
  </si>
  <si>
    <t>There were 14 tests that FAILED !!!</t>
  </si>
  <si>
    <t>&lt;=================&lt;</t>
  </si>
  <si>
    <t>part 1 is done.</t>
  </si>
  <si>
    <t>part 2 ...</t>
  </si>
  <si>
    <t>Saving results summary as: /Users/ieclabau/git/sheepdog_testing_suite/test/bash/testRestartCylce_v1.2.1-a-12-ge652d9ed_NOT_IN_GIT.txt</t>
  </si>
  <si>
    <t>Initializing BioLockJ..</t>
  </si>
  <si>
    <t>Building pipeline:  /Users/ieclabau/git/sheepdog_testing_suite/test/bash/pipelines/configToFail_12_2019Sep30</t>
  </si>
  <si>
    <t>blj_go       -&gt; Move to pipeline output directory</t>
  </si>
  <si>
    <t>blj_log      -&gt; Tail pipeline log (accepts tail runtime parameters)</t>
  </si>
  <si>
    <t>blj_summary  -&gt; View module execution summary</t>
  </si>
  <si>
    <t xml:space="preserve">Fetching pipeline status </t>
  </si>
  <si>
    <t>BioLockJ has stopped.</t>
  </si>
  <si>
    <t>ERROR TYPE:    BioLockJException</t>
  </si>
  <si>
    <t>ERROR MESSAGE: This module is configured to fail.</t>
  </si>
  <si>
    <t>Initializing BioLockJ.</t>
  </si>
  <si>
    <t>Good: module 03 was never deleted.</t>
  </si>
  <si>
    <t>Bad: module 04 should have been reset.</t>
  </si>
  <si>
    <t>Bad: the pipeline was supposed to complete.</t>
  </si>
  <si>
    <t>Basic Restart Test: FAIL, at 2 checkpoints.</t>
  </si>
  <si>
    <t>part 2 is done.</t>
  </si>
  <si>
    <t>part 3 ...</t>
  </si>
  <si>
    <t>Saving results summary as: /Users/ieclabau/git/sheepdog_testing_suite/test/bash/basicRealTest_v1.2.1-a-12-ge652d9ed_NOT_IN_GIT.txt</t>
  </si>
  <si>
    <t>Made pipeline /Users/ieclabau/git/sheepdog_testing_suite/test/bash/restartDir/rarifySeqs_23_2019Sep30</t>
  </si>
  <si>
    <t>--&gt;It completed.</t>
  </si>
  <si>
    <t>Made pipeline /Users/ieclabau/git/sheepdog_testing_suite/test/bash/restartDir/rarifySeqs_24_2019Sep30</t>
  </si>
  <si>
    <t>Ran 2 basic launch process tests, all PASSED.</t>
  </si>
  <si>
    <t>part 3 is done.</t>
  </si>
  <si>
    <t>Done running bash tests.</t>
  </si>
  <si>
    <t>The following test(s) FAILED!!!</t>
  </si>
  <si>
    <t xml:space="preserve">    testCommandLine.sh</t>
  </si>
  <si>
    <t xml:space="preserve">    testRestartCylce.sh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</si>
</sst>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9"/>
  <sheetViews>
    <sheetView tabSelected="1" workbookViewId="0">
      <selection activeCell="A301" sqref="A301"/>
    </sheetView>
  </sheetViews>
  <sheetFormatPr baseColWidth="10" defaultRowHeight="16" x14ac:dyDescent="0.2"/>
  <cols>
    <col min="1" max="1" width="97.6640625" style="3" customWidth="1"/>
  </cols>
  <sheetData>
    <row r="1" spans="1:1" s="1" customFormat="1" x14ac:dyDescent="0.2">
      <c r="A1" s="2" t="s">
        <v>0</v>
      </c>
    </row>
    <row r="2" spans="1:1" s="1" customFormat="1" x14ac:dyDescent="0.2">
      <c r="A2" s="2" t="s">
        <v>1</v>
      </c>
    </row>
    <row r="3" spans="1:1" s="1" customFormat="1" x14ac:dyDescent="0.2">
      <c r="A3" s="2" t="s">
        <v>2</v>
      </c>
    </row>
    <row r="5" spans="1:1" x14ac:dyDescent="0.2">
      <c r="A5" s="3" t="s">
        <v>3</v>
      </c>
    </row>
    <row r="6" spans="1:1" x14ac:dyDescent="0.2">
      <c r="A6" s="3" t="s">
        <v>4</v>
      </c>
    </row>
    <row r="7" spans="1:1" x14ac:dyDescent="0.2">
      <c r="A7" s="3" t="s">
        <v>5</v>
      </c>
    </row>
    <row r="8" spans="1:1" x14ac:dyDescent="0.2">
      <c r="A8" s="3" t="s">
        <v>6</v>
      </c>
    </row>
    <row r="9" spans="1:1" x14ac:dyDescent="0.2">
      <c r="A9" s="3" t="s">
        <v>7</v>
      </c>
    </row>
    <row r="10" spans="1:1" x14ac:dyDescent="0.2">
      <c r="A10" s="3" t="s">
        <v>8</v>
      </c>
    </row>
    <row r="11" spans="1:1" x14ac:dyDescent="0.2">
      <c r="A11" s="3" t="s">
        <v>9</v>
      </c>
    </row>
    <row r="12" spans="1:1" x14ac:dyDescent="0.2">
      <c r="A12" s="3" t="e">
        <f>--- a/Users/ieclabau/git/sheepdog_testing_suite/test/bash/expected/test_00.out</f>
        <v>#NAME?</v>
      </c>
    </row>
    <row r="13" spans="1:1" x14ac:dyDescent="0.2">
      <c r="A13" s="3" t="e">
        <f>+++ b/Users/ieclabau/git/sheepdog_testing_suite/test/bash/output/test_00.out</f>
        <v>#NAME?</v>
      </c>
    </row>
    <row r="14" spans="1:1" x14ac:dyDescent="0.2">
      <c r="A14" s="3" t="s">
        <v>10</v>
      </c>
    </row>
    <row r="15" spans="1:1" x14ac:dyDescent="0.2">
      <c r="A15" s="3" t="s">
        <v>11</v>
      </c>
    </row>
    <row r="16" spans="1:1" x14ac:dyDescent="0.2">
      <c r="A16" s="3" t="s">
        <v>12</v>
      </c>
    </row>
    <row r="17" spans="1:1" x14ac:dyDescent="0.2">
      <c r="A17" s="3" t="s">
        <v>13</v>
      </c>
    </row>
    <row r="18" spans="1:1" x14ac:dyDescent="0.2">
      <c r="A18" s="3" t="e">
        <f>-  -g  --gui                     Start the BioLockJ gui</f>
        <v>#NAME?</v>
      </c>
    </row>
    <row r="19" spans="1:1" x14ac:dyDescent="0.2">
      <c r="A19" s="3" t="e">
        <f>+  -g  --gui                     Start BAAAAAAAAAAD the BioLockJ gui</f>
        <v>#NAME?</v>
      </c>
    </row>
    <row r="20" spans="1:1" x14ac:dyDescent="0.2">
      <c r="A20" s="3" t="s">
        <v>14</v>
      </c>
    </row>
    <row r="21" spans="1:1" x14ac:dyDescent="0.2">
      <c r="A21" s="3" t="s">
        <v>15</v>
      </c>
    </row>
    <row r="22" spans="1:1" x14ac:dyDescent="0.2">
      <c r="A22" s="3" t="s">
        <v>16</v>
      </c>
    </row>
    <row r="23" spans="1:1" x14ac:dyDescent="0.2">
      <c r="A23" s="3" t="s">
        <v>6</v>
      </c>
    </row>
    <row r="24" spans="1:1" x14ac:dyDescent="0.2">
      <c r="A24" s="3" t="s">
        <v>17</v>
      </c>
    </row>
    <row r="25" spans="1:1" x14ac:dyDescent="0.2">
      <c r="A25" s="3" t="s">
        <v>6</v>
      </c>
    </row>
    <row r="26" spans="1:1" x14ac:dyDescent="0.2">
      <c r="A26" s="3" t="s">
        <v>18</v>
      </c>
    </row>
    <row r="27" spans="1:1" x14ac:dyDescent="0.2">
      <c r="A27" s="3" t="s">
        <v>6</v>
      </c>
    </row>
    <row r="28" spans="1:1" x14ac:dyDescent="0.2">
      <c r="A28" s="3" t="s">
        <v>19</v>
      </c>
    </row>
    <row r="29" spans="1:1" x14ac:dyDescent="0.2">
      <c r="A29" s="3" t="s">
        <v>20</v>
      </c>
    </row>
    <row r="30" spans="1:1" x14ac:dyDescent="0.2">
      <c r="A30" s="3" t="s">
        <v>21</v>
      </c>
    </row>
    <row r="31" spans="1:1" x14ac:dyDescent="0.2">
      <c r="A31" s="3" t="e">
        <f>--- a/Users/ieclabau/git/sheepdog_testing_suite/test/bash/expected/test_02_h.out</f>
        <v>#NAME?</v>
      </c>
    </row>
    <row r="32" spans="1:1" x14ac:dyDescent="0.2">
      <c r="A32" s="3" t="e">
        <f>+++ b/Users/ieclabau/git/sheepdog_testing_suite/test/bash/output/test_02_h.out</f>
        <v>#NAME?</v>
      </c>
    </row>
    <row r="33" spans="1:1" x14ac:dyDescent="0.2">
      <c r="A33" s="3" t="s">
        <v>22</v>
      </c>
    </row>
    <row r="34" spans="1:1" x14ac:dyDescent="0.2">
      <c r="A34" s="3" t="s">
        <v>11</v>
      </c>
    </row>
    <row r="35" spans="1:1" x14ac:dyDescent="0.2">
      <c r="A35" s="3" t="s">
        <v>12</v>
      </c>
    </row>
    <row r="36" spans="1:1" x14ac:dyDescent="0.2">
      <c r="A36" s="3" t="s">
        <v>13</v>
      </c>
    </row>
    <row r="37" spans="1:1" x14ac:dyDescent="0.2">
      <c r="A37" s="3" t="e">
        <f>-  -g  --gui                     Start the BioLockJ gui</f>
        <v>#NAME?</v>
      </c>
    </row>
    <row r="38" spans="1:1" x14ac:dyDescent="0.2">
      <c r="A38" s="3" t="e">
        <f>+  -g  --gui                     Start BAAAAAAAAAAD the BioLockJ gui</f>
        <v>#NAME?</v>
      </c>
    </row>
    <row r="39" spans="1:1" x14ac:dyDescent="0.2">
      <c r="A39" s="3" t="s">
        <v>14</v>
      </c>
    </row>
    <row r="40" spans="1:1" x14ac:dyDescent="0.2">
      <c r="A40" s="3" t="s">
        <v>15</v>
      </c>
    </row>
    <row r="41" spans="1:1" x14ac:dyDescent="0.2">
      <c r="A41" s="3" t="s">
        <v>16</v>
      </c>
    </row>
    <row r="42" spans="1:1" x14ac:dyDescent="0.2">
      <c r="A42" s="3" t="s">
        <v>6</v>
      </c>
    </row>
    <row r="43" spans="1:1" x14ac:dyDescent="0.2">
      <c r="A43" s="3" t="s">
        <v>23</v>
      </c>
    </row>
    <row r="44" spans="1:1" x14ac:dyDescent="0.2">
      <c r="A44" s="3" t="s">
        <v>24</v>
      </c>
    </row>
    <row r="45" spans="1:1" x14ac:dyDescent="0.2">
      <c r="A45" s="3" t="s">
        <v>21</v>
      </c>
    </row>
    <row r="46" spans="1:1" x14ac:dyDescent="0.2">
      <c r="A46" s="3" t="e">
        <f>--- a/Users/ieclabau/git/sheepdog_testing_suite/test/bash/expected/test_02_help.out</f>
        <v>#NAME?</v>
      </c>
    </row>
    <row r="47" spans="1:1" x14ac:dyDescent="0.2">
      <c r="A47" s="3" t="e">
        <f>+++ b/Users/ieclabau/git/sheepdog_testing_suite/test/bash/output/test_02_help.out</f>
        <v>#NAME?</v>
      </c>
    </row>
    <row r="48" spans="1:1" x14ac:dyDescent="0.2">
      <c r="A48" s="3" t="s">
        <v>22</v>
      </c>
    </row>
    <row r="49" spans="1:1" x14ac:dyDescent="0.2">
      <c r="A49" s="3" t="s">
        <v>11</v>
      </c>
    </row>
    <row r="50" spans="1:1" x14ac:dyDescent="0.2">
      <c r="A50" s="3" t="s">
        <v>12</v>
      </c>
    </row>
    <row r="51" spans="1:1" x14ac:dyDescent="0.2">
      <c r="A51" s="3" t="s">
        <v>13</v>
      </c>
    </row>
    <row r="52" spans="1:1" x14ac:dyDescent="0.2">
      <c r="A52" s="3" t="e">
        <f>-  -g  --gui                     Start the BioLockJ gui</f>
        <v>#NAME?</v>
      </c>
    </row>
    <row r="53" spans="1:1" x14ac:dyDescent="0.2">
      <c r="A53" s="3" t="e">
        <f>+  -g  --gui                     Start BAAAAAAAAAAD the BioLockJ gui</f>
        <v>#NAME?</v>
      </c>
    </row>
    <row r="54" spans="1:1" x14ac:dyDescent="0.2">
      <c r="A54" s="3" t="s">
        <v>14</v>
      </c>
    </row>
    <row r="55" spans="1:1" x14ac:dyDescent="0.2">
      <c r="A55" s="3" t="s">
        <v>15</v>
      </c>
    </row>
    <row r="56" spans="1:1" x14ac:dyDescent="0.2">
      <c r="A56" s="3" t="s">
        <v>16</v>
      </c>
    </row>
    <row r="57" spans="1:1" x14ac:dyDescent="0.2">
      <c r="A57" s="3" t="s">
        <v>6</v>
      </c>
    </row>
    <row r="58" spans="1:1" x14ac:dyDescent="0.2">
      <c r="A58" s="3" t="s">
        <v>25</v>
      </c>
    </row>
    <row r="59" spans="1:1" x14ac:dyDescent="0.2">
      <c r="A59" s="3" t="s">
        <v>26</v>
      </c>
    </row>
    <row r="60" spans="1:1" x14ac:dyDescent="0.2">
      <c r="A60" s="3" t="s">
        <v>27</v>
      </c>
    </row>
    <row r="61" spans="1:1" x14ac:dyDescent="0.2">
      <c r="A61" s="3" t="e">
        <f>--- a/Users/ieclabau/git/sheepdog_testing_suite/test/bash/expected/test_03_typo.out</f>
        <v>#NAME?</v>
      </c>
    </row>
    <row r="62" spans="1:1" x14ac:dyDescent="0.2">
      <c r="A62" s="3" t="e">
        <f>+++ b/Users/ieclabau/git/sheepdog_testing_suite/test/bash/output/test_03_typo.out</f>
        <v>#NAME?</v>
      </c>
    </row>
    <row r="63" spans="1:1" x14ac:dyDescent="0.2">
      <c r="A63" s="3" t="s">
        <v>28</v>
      </c>
    </row>
    <row r="64" spans="1:1" x14ac:dyDescent="0.2">
      <c r="A64" s="3" t="s">
        <v>11</v>
      </c>
    </row>
    <row r="65" spans="1:1" x14ac:dyDescent="0.2">
      <c r="A65" s="3" t="s">
        <v>12</v>
      </c>
    </row>
    <row r="66" spans="1:1" x14ac:dyDescent="0.2">
      <c r="A66" s="3" t="s">
        <v>13</v>
      </c>
    </row>
    <row r="67" spans="1:1" x14ac:dyDescent="0.2">
      <c r="A67" s="3" t="e">
        <f>-  -g  --gui                     Start the BioLockJ gui</f>
        <v>#NAME?</v>
      </c>
    </row>
    <row r="68" spans="1:1" x14ac:dyDescent="0.2">
      <c r="A68" s="3" t="e">
        <f>+  -g  --gui                     Start BAAAAAAAAAAD the BioLockJ gui</f>
        <v>#NAME?</v>
      </c>
    </row>
    <row r="69" spans="1:1" x14ac:dyDescent="0.2">
      <c r="A69" s="3" t="s">
        <v>14</v>
      </c>
    </row>
    <row r="70" spans="1:1" x14ac:dyDescent="0.2">
      <c r="A70" s="3" t="s">
        <v>15</v>
      </c>
    </row>
    <row r="71" spans="1:1" x14ac:dyDescent="0.2">
      <c r="A71" s="3" t="s">
        <v>16</v>
      </c>
    </row>
    <row r="72" spans="1:1" x14ac:dyDescent="0.2">
      <c r="A72" s="3" t="s">
        <v>6</v>
      </c>
    </row>
    <row r="73" spans="1:1" x14ac:dyDescent="0.2">
      <c r="A73" s="3" t="s">
        <v>29</v>
      </c>
    </row>
    <row r="74" spans="1:1" x14ac:dyDescent="0.2">
      <c r="A74" s="3" t="s">
        <v>30</v>
      </c>
    </row>
    <row r="75" spans="1:1" x14ac:dyDescent="0.2">
      <c r="A75" s="3" t="s">
        <v>31</v>
      </c>
    </row>
    <row r="76" spans="1:1" x14ac:dyDescent="0.2">
      <c r="A76" s="3" t="e">
        <f>--- a/Users/ieclabau/git/sheepdog_testing_suite/test/bash/expected/test_03_typos.out</f>
        <v>#NAME?</v>
      </c>
    </row>
    <row r="77" spans="1:1" x14ac:dyDescent="0.2">
      <c r="A77" s="3" t="e">
        <f>+++ b/Users/ieclabau/git/sheepdog_testing_suite/test/bash/output/test_03_typos.out</f>
        <v>#NAME?</v>
      </c>
    </row>
    <row r="78" spans="1:1" x14ac:dyDescent="0.2">
      <c r="A78" s="3" t="s">
        <v>28</v>
      </c>
    </row>
    <row r="79" spans="1:1" x14ac:dyDescent="0.2">
      <c r="A79" s="3" t="s">
        <v>11</v>
      </c>
    </row>
    <row r="80" spans="1:1" x14ac:dyDescent="0.2">
      <c r="A80" s="3" t="s">
        <v>12</v>
      </c>
    </row>
    <row r="81" spans="1:1" x14ac:dyDescent="0.2">
      <c r="A81" s="3" t="s">
        <v>13</v>
      </c>
    </row>
    <row r="82" spans="1:1" x14ac:dyDescent="0.2">
      <c r="A82" s="3" t="e">
        <f>-  -g  --gui                     Start the BioLockJ gui</f>
        <v>#NAME?</v>
      </c>
    </row>
    <row r="83" spans="1:1" x14ac:dyDescent="0.2">
      <c r="A83" s="3" t="e">
        <f>+  -g  --gui                     Start BAAAAAAAAAAD the BioLockJ gui</f>
        <v>#NAME?</v>
      </c>
    </row>
    <row r="84" spans="1:1" x14ac:dyDescent="0.2">
      <c r="A84" s="3" t="s">
        <v>14</v>
      </c>
    </row>
    <row r="85" spans="1:1" x14ac:dyDescent="0.2">
      <c r="A85" s="3" t="s">
        <v>15</v>
      </c>
    </row>
    <row r="86" spans="1:1" x14ac:dyDescent="0.2">
      <c r="A86" s="3" t="s">
        <v>16</v>
      </c>
    </row>
    <row r="87" spans="1:1" x14ac:dyDescent="0.2">
      <c r="A87" s="3" t="s">
        <v>6</v>
      </c>
    </row>
    <row r="88" spans="1:1" x14ac:dyDescent="0.2">
      <c r="A88" s="3" t="s">
        <v>32</v>
      </c>
    </row>
    <row r="89" spans="1:1" x14ac:dyDescent="0.2">
      <c r="A89" s="3" t="s">
        <v>33</v>
      </c>
    </row>
    <row r="90" spans="1:1" x14ac:dyDescent="0.2">
      <c r="A90" s="3" t="s">
        <v>34</v>
      </c>
    </row>
    <row r="91" spans="1:1" x14ac:dyDescent="0.2">
      <c r="A91" s="3" t="e">
        <f>--- a/Users/ieclabau/git/sheepdog_testing_suite/test/bash/expected/test_03_longTypo.out</f>
        <v>#NAME?</v>
      </c>
    </row>
    <row r="92" spans="1:1" x14ac:dyDescent="0.2">
      <c r="A92" s="3" t="e">
        <f>+++ b/Users/ieclabau/git/sheepdog_testing_suite/test/bash/output/test_03_longTypo.out</f>
        <v>#NAME?</v>
      </c>
    </row>
    <row r="93" spans="1:1" x14ac:dyDescent="0.2">
      <c r="A93" s="3" t="s">
        <v>28</v>
      </c>
    </row>
    <row r="94" spans="1:1" x14ac:dyDescent="0.2">
      <c r="A94" s="3" t="s">
        <v>11</v>
      </c>
    </row>
    <row r="95" spans="1:1" x14ac:dyDescent="0.2">
      <c r="A95" s="3" t="s">
        <v>12</v>
      </c>
    </row>
    <row r="96" spans="1:1" x14ac:dyDescent="0.2">
      <c r="A96" s="3" t="s">
        <v>13</v>
      </c>
    </row>
    <row r="97" spans="1:1" x14ac:dyDescent="0.2">
      <c r="A97" s="3" t="e">
        <f>-  -g  --gui                     Start the BioLockJ gui</f>
        <v>#NAME?</v>
      </c>
    </row>
    <row r="98" spans="1:1" x14ac:dyDescent="0.2">
      <c r="A98" s="3" t="e">
        <f>+  -g  --gui                     Start BAAAAAAAAAAD the BioLockJ gui</f>
        <v>#NAME?</v>
      </c>
    </row>
    <row r="99" spans="1:1" x14ac:dyDescent="0.2">
      <c r="A99" s="3" t="s">
        <v>14</v>
      </c>
    </row>
    <row r="100" spans="1:1" x14ac:dyDescent="0.2">
      <c r="A100" s="3" t="s">
        <v>15</v>
      </c>
    </row>
    <row r="101" spans="1:1" x14ac:dyDescent="0.2">
      <c r="A101" s="3" t="s">
        <v>16</v>
      </c>
    </row>
    <row r="102" spans="1:1" x14ac:dyDescent="0.2">
      <c r="A102" s="3" t="s">
        <v>6</v>
      </c>
    </row>
    <row r="103" spans="1:1" x14ac:dyDescent="0.2">
      <c r="A103" s="3" t="s">
        <v>35</v>
      </c>
    </row>
    <row r="104" spans="1:1" x14ac:dyDescent="0.2">
      <c r="A104" s="3" t="s">
        <v>6</v>
      </c>
    </row>
    <row r="105" spans="1:1" x14ac:dyDescent="0.2">
      <c r="A105" s="3" t="s">
        <v>36</v>
      </c>
    </row>
    <row r="106" spans="1:1" x14ac:dyDescent="0.2">
      <c r="A106" s="3" t="s">
        <v>6</v>
      </c>
    </row>
    <row r="107" spans="1:1" x14ac:dyDescent="0.2">
      <c r="A107" s="3" t="s">
        <v>37</v>
      </c>
    </row>
    <row r="108" spans="1:1" x14ac:dyDescent="0.2">
      <c r="A108" s="3" t="s">
        <v>6</v>
      </c>
    </row>
    <row r="109" spans="1:1" x14ac:dyDescent="0.2">
      <c r="A109" s="3" t="s">
        <v>38</v>
      </c>
    </row>
    <row r="110" spans="1:1" x14ac:dyDescent="0.2">
      <c r="A110" s="3" t="s">
        <v>6</v>
      </c>
    </row>
    <row r="111" spans="1:1" x14ac:dyDescent="0.2">
      <c r="A111" s="3" t="s">
        <v>39</v>
      </c>
    </row>
    <row r="112" spans="1:1" x14ac:dyDescent="0.2">
      <c r="A112" s="3" t="s">
        <v>6</v>
      </c>
    </row>
    <row r="113" spans="1:1" x14ac:dyDescent="0.2">
      <c r="A113" s="3" t="s">
        <v>40</v>
      </c>
    </row>
    <row r="114" spans="1:1" x14ac:dyDescent="0.2">
      <c r="A114" s="3" t="s">
        <v>6</v>
      </c>
    </row>
    <row r="115" spans="1:1" x14ac:dyDescent="0.2">
      <c r="A115" s="3" t="s">
        <v>41</v>
      </c>
    </row>
    <row r="116" spans="1:1" x14ac:dyDescent="0.2">
      <c r="A116" s="3" t="s">
        <v>42</v>
      </c>
    </row>
    <row r="117" spans="1:1" x14ac:dyDescent="0.2">
      <c r="A117" s="3" t="s">
        <v>43</v>
      </c>
    </row>
    <row r="118" spans="1:1" x14ac:dyDescent="0.2">
      <c r="A118" s="3" t="e">
        <f>--- a/Users/ieclabau/git/sheepdog_testing_suite/test/bash/expected/test_6_restart_nonDir.out</f>
        <v>#NAME?</v>
      </c>
    </row>
    <row r="119" spans="1:1" x14ac:dyDescent="0.2">
      <c r="A119" s="3" t="e">
        <f>+++ b/Users/ieclabau/git/sheepdog_testing_suite/test/bash/output/test_6_restart_nonDir.out</f>
        <v>#NAME?</v>
      </c>
    </row>
    <row r="120" spans="1:1" x14ac:dyDescent="0.2">
      <c r="A120" s="3" t="s">
        <v>44</v>
      </c>
    </row>
    <row r="121" spans="1:1" x14ac:dyDescent="0.2">
      <c r="A121" s="3" t="s">
        <v>11</v>
      </c>
    </row>
    <row r="122" spans="1:1" x14ac:dyDescent="0.2">
      <c r="A122" s="3" t="s">
        <v>12</v>
      </c>
    </row>
    <row r="123" spans="1:1" x14ac:dyDescent="0.2">
      <c r="A123" s="3" t="s">
        <v>13</v>
      </c>
    </row>
    <row r="124" spans="1:1" x14ac:dyDescent="0.2">
      <c r="A124" s="3" t="e">
        <f>-  -g  --gui                     Start the BioLockJ gui</f>
        <v>#NAME?</v>
      </c>
    </row>
    <row r="125" spans="1:1" x14ac:dyDescent="0.2">
      <c r="A125" s="3" t="e">
        <f>+  -g  --gui                     Start BAAAAAAAAAAD the BioLockJ gui</f>
        <v>#NAME?</v>
      </c>
    </row>
    <row r="126" spans="1:1" x14ac:dyDescent="0.2">
      <c r="A126" s="3" t="s">
        <v>14</v>
      </c>
    </row>
    <row r="127" spans="1:1" x14ac:dyDescent="0.2">
      <c r="A127" s="3" t="s">
        <v>15</v>
      </c>
    </row>
    <row r="128" spans="1:1" x14ac:dyDescent="0.2">
      <c r="A128" s="3" t="s">
        <v>16</v>
      </c>
    </row>
    <row r="129" spans="1:1" x14ac:dyDescent="0.2">
      <c r="A129" s="3" t="s">
        <v>6</v>
      </c>
    </row>
    <row r="130" spans="1:1" x14ac:dyDescent="0.2">
      <c r="A130" s="3" t="s">
        <v>45</v>
      </c>
    </row>
    <row r="131" spans="1:1" x14ac:dyDescent="0.2">
      <c r="A131" s="3" t="s">
        <v>6</v>
      </c>
    </row>
    <row r="132" spans="1:1" x14ac:dyDescent="0.2">
      <c r="A132" s="3" t="s">
        <v>46</v>
      </c>
    </row>
    <row r="133" spans="1:1" x14ac:dyDescent="0.2">
      <c r="A133" s="3" t="s">
        <v>6</v>
      </c>
    </row>
    <row r="134" spans="1:1" x14ac:dyDescent="0.2">
      <c r="A134" s="3" t="s">
        <v>47</v>
      </c>
    </row>
    <row r="135" spans="1:1" x14ac:dyDescent="0.2">
      <c r="A135" s="3" t="s">
        <v>6</v>
      </c>
    </row>
    <row r="136" spans="1:1" x14ac:dyDescent="0.2">
      <c r="A136" s="3" t="s">
        <v>48</v>
      </c>
    </row>
    <row r="137" spans="1:1" x14ac:dyDescent="0.2">
      <c r="A137" s="3" t="s">
        <v>6</v>
      </c>
    </row>
    <row r="138" spans="1:1" x14ac:dyDescent="0.2">
      <c r="A138" s="3" t="s">
        <v>49</v>
      </c>
    </row>
    <row r="139" spans="1:1" x14ac:dyDescent="0.2">
      <c r="A139" s="3" t="s">
        <v>6</v>
      </c>
    </row>
    <row r="140" spans="1:1" x14ac:dyDescent="0.2">
      <c r="A140" s="3" t="s">
        <v>50</v>
      </c>
    </row>
    <row r="141" spans="1:1" x14ac:dyDescent="0.2">
      <c r="A141" s="3" t="s">
        <v>6</v>
      </c>
    </row>
    <row r="142" spans="1:1" x14ac:dyDescent="0.2">
      <c r="A142" s="3" t="s">
        <v>51</v>
      </c>
    </row>
    <row r="143" spans="1:1" x14ac:dyDescent="0.2">
      <c r="A143" s="3" t="s">
        <v>6</v>
      </c>
    </row>
    <row r="144" spans="1:1" x14ac:dyDescent="0.2">
      <c r="A144" s="3" t="s">
        <v>52</v>
      </c>
    </row>
    <row r="145" spans="1:1" x14ac:dyDescent="0.2">
      <c r="A145" s="3" t="s">
        <v>6</v>
      </c>
    </row>
    <row r="146" spans="1:1" x14ac:dyDescent="0.2">
      <c r="A146" s="3" t="s">
        <v>53</v>
      </c>
    </row>
    <row r="147" spans="1:1" x14ac:dyDescent="0.2">
      <c r="A147" s="3" t="s">
        <v>6</v>
      </c>
    </row>
    <row r="148" spans="1:1" x14ac:dyDescent="0.2">
      <c r="A148" s="3" t="s">
        <v>54</v>
      </c>
    </row>
    <row r="149" spans="1:1" x14ac:dyDescent="0.2">
      <c r="A149" s="3" t="s">
        <v>6</v>
      </c>
    </row>
    <row r="150" spans="1:1" x14ac:dyDescent="0.2">
      <c r="A150" s="3" t="s">
        <v>55</v>
      </c>
    </row>
    <row r="151" spans="1:1" x14ac:dyDescent="0.2">
      <c r="A151" s="3" t="s">
        <v>56</v>
      </c>
    </row>
    <row r="152" spans="1:1" x14ac:dyDescent="0.2">
      <c r="A152" s="3" t="s">
        <v>57</v>
      </c>
    </row>
    <row r="153" spans="1:1" x14ac:dyDescent="0.2">
      <c r="A153" s="3" t="e">
        <f>--- a/Users/ieclabau/git/sheepdog_testing_suite/test/bash/expected/test_10_p_noArg1.out</f>
        <v>#NAME?</v>
      </c>
    </row>
    <row r="154" spans="1:1" x14ac:dyDescent="0.2">
      <c r="A154" s="3" t="e">
        <f>+++ b/Users/ieclabau/git/sheepdog_testing_suite/test/bash/output/test_10_p_noArg1.out</f>
        <v>#NAME?</v>
      </c>
    </row>
    <row r="155" spans="1:1" x14ac:dyDescent="0.2">
      <c r="A155" s="3" t="s">
        <v>28</v>
      </c>
    </row>
    <row r="156" spans="1:1" x14ac:dyDescent="0.2">
      <c r="A156" s="3" t="s">
        <v>11</v>
      </c>
    </row>
    <row r="157" spans="1:1" x14ac:dyDescent="0.2">
      <c r="A157" s="3" t="s">
        <v>12</v>
      </c>
    </row>
    <row r="158" spans="1:1" x14ac:dyDescent="0.2">
      <c r="A158" s="3" t="s">
        <v>13</v>
      </c>
    </row>
    <row r="159" spans="1:1" x14ac:dyDescent="0.2">
      <c r="A159" s="3" t="e">
        <f>-  -g  --gui                     Start the BioLockJ gui</f>
        <v>#NAME?</v>
      </c>
    </row>
    <row r="160" spans="1:1" x14ac:dyDescent="0.2">
      <c r="A160" s="3" t="e">
        <f>+  -g  --gui                     Start BAAAAAAAAAAD the BioLockJ gui</f>
        <v>#NAME?</v>
      </c>
    </row>
    <row r="161" spans="1:1" x14ac:dyDescent="0.2">
      <c r="A161" s="3" t="s">
        <v>14</v>
      </c>
    </row>
    <row r="162" spans="1:1" x14ac:dyDescent="0.2">
      <c r="A162" s="3" t="s">
        <v>15</v>
      </c>
    </row>
    <row r="163" spans="1:1" x14ac:dyDescent="0.2">
      <c r="A163" s="3" t="s">
        <v>16</v>
      </c>
    </row>
    <row r="164" spans="1:1" x14ac:dyDescent="0.2">
      <c r="A164" s="3" t="s">
        <v>6</v>
      </c>
    </row>
    <row r="165" spans="1:1" x14ac:dyDescent="0.2">
      <c r="A165" s="3" t="s">
        <v>58</v>
      </c>
    </row>
    <row r="166" spans="1:1" x14ac:dyDescent="0.2">
      <c r="A166" s="3" t="s">
        <v>59</v>
      </c>
    </row>
    <row r="167" spans="1:1" x14ac:dyDescent="0.2">
      <c r="A167" s="3" t="s">
        <v>60</v>
      </c>
    </row>
    <row r="168" spans="1:1" x14ac:dyDescent="0.2">
      <c r="A168" s="3" t="e">
        <f>--- a/Users/ieclabau/git/sheepdog_testing_suite/test/bash/expected/test_10_p_noArg2.out</f>
        <v>#NAME?</v>
      </c>
    </row>
    <row r="169" spans="1:1" x14ac:dyDescent="0.2">
      <c r="A169" s="3" t="e">
        <f>+++ b/Users/ieclabau/git/sheepdog_testing_suite/test/bash/output/test_10_p_noArg2.out</f>
        <v>#NAME?</v>
      </c>
    </row>
    <row r="170" spans="1:1" x14ac:dyDescent="0.2">
      <c r="A170" s="3" t="s">
        <v>28</v>
      </c>
    </row>
    <row r="171" spans="1:1" x14ac:dyDescent="0.2">
      <c r="A171" s="3" t="s">
        <v>11</v>
      </c>
    </row>
    <row r="172" spans="1:1" x14ac:dyDescent="0.2">
      <c r="A172" s="3" t="s">
        <v>12</v>
      </c>
    </row>
    <row r="173" spans="1:1" x14ac:dyDescent="0.2">
      <c r="A173" s="3" t="s">
        <v>13</v>
      </c>
    </row>
    <row r="174" spans="1:1" x14ac:dyDescent="0.2">
      <c r="A174" s="3" t="e">
        <f>-  -g  --gui                     Start the BioLockJ gui</f>
        <v>#NAME?</v>
      </c>
    </row>
    <row r="175" spans="1:1" x14ac:dyDescent="0.2">
      <c r="A175" s="3" t="e">
        <f>+  -g  --gui                     Start BAAAAAAAAAAD the BioLockJ gui</f>
        <v>#NAME?</v>
      </c>
    </row>
    <row r="176" spans="1:1" x14ac:dyDescent="0.2">
      <c r="A176" s="3" t="s">
        <v>14</v>
      </c>
    </row>
    <row r="177" spans="1:1" x14ac:dyDescent="0.2">
      <c r="A177" s="3" t="s">
        <v>15</v>
      </c>
    </row>
    <row r="178" spans="1:1" x14ac:dyDescent="0.2">
      <c r="A178" s="3" t="s">
        <v>16</v>
      </c>
    </row>
    <row r="179" spans="1:1" x14ac:dyDescent="0.2">
      <c r="A179" s="3" t="s">
        <v>6</v>
      </c>
    </row>
    <row r="180" spans="1:1" x14ac:dyDescent="0.2">
      <c r="A180" s="3" t="s">
        <v>61</v>
      </c>
    </row>
    <row r="181" spans="1:1" x14ac:dyDescent="0.2">
      <c r="A181" s="3" t="s">
        <v>62</v>
      </c>
    </row>
    <row r="182" spans="1:1" x14ac:dyDescent="0.2">
      <c r="A182" s="3" t="s">
        <v>63</v>
      </c>
    </row>
    <row r="183" spans="1:1" x14ac:dyDescent="0.2">
      <c r="A183" s="3" t="e">
        <f>--- a/Users/ieclabau/git/sheepdog_testing_suite/test/bash/expected/test_11_b.out</f>
        <v>#NAME?</v>
      </c>
    </row>
    <row r="184" spans="1:1" x14ac:dyDescent="0.2">
      <c r="A184" s="3" t="e">
        <f>+++ b/Users/ieclabau/git/sheepdog_testing_suite/test/bash/output/test_11_b.out</f>
        <v>#NAME?</v>
      </c>
    </row>
    <row r="185" spans="1:1" x14ac:dyDescent="0.2">
      <c r="A185" s="3" t="s">
        <v>28</v>
      </c>
    </row>
    <row r="186" spans="1:1" x14ac:dyDescent="0.2">
      <c r="A186" s="3" t="s">
        <v>11</v>
      </c>
    </row>
    <row r="187" spans="1:1" x14ac:dyDescent="0.2">
      <c r="A187" s="3" t="s">
        <v>12</v>
      </c>
    </row>
    <row r="188" spans="1:1" x14ac:dyDescent="0.2">
      <c r="A188" s="3" t="s">
        <v>13</v>
      </c>
    </row>
    <row r="189" spans="1:1" x14ac:dyDescent="0.2">
      <c r="A189" s="3" t="e">
        <f>-  -g  --gui                     Start the BioLockJ gui</f>
        <v>#NAME?</v>
      </c>
    </row>
    <row r="190" spans="1:1" x14ac:dyDescent="0.2">
      <c r="A190" s="3" t="e">
        <f>+  -g  --gui                     Start BAAAAAAAAAAD the BioLockJ gui</f>
        <v>#NAME?</v>
      </c>
    </row>
    <row r="191" spans="1:1" x14ac:dyDescent="0.2">
      <c r="A191" s="3" t="s">
        <v>14</v>
      </c>
    </row>
    <row r="192" spans="1:1" x14ac:dyDescent="0.2">
      <c r="A192" s="3" t="s">
        <v>15</v>
      </c>
    </row>
    <row r="193" spans="1:1" x14ac:dyDescent="0.2">
      <c r="A193" s="3" t="s">
        <v>16</v>
      </c>
    </row>
    <row r="194" spans="1:1" x14ac:dyDescent="0.2">
      <c r="A194" s="3" t="s">
        <v>6</v>
      </c>
    </row>
    <row r="195" spans="1:1" x14ac:dyDescent="0.2">
      <c r="A195" s="3" t="s">
        <v>64</v>
      </c>
    </row>
    <row r="196" spans="1:1" x14ac:dyDescent="0.2">
      <c r="A196" s="3" t="s">
        <v>6</v>
      </c>
    </row>
    <row r="197" spans="1:1" x14ac:dyDescent="0.2">
      <c r="A197" s="3" t="s">
        <v>65</v>
      </c>
    </row>
    <row r="198" spans="1:1" x14ac:dyDescent="0.2">
      <c r="A198" s="3" t="s">
        <v>6</v>
      </c>
    </row>
    <row r="199" spans="1:1" x14ac:dyDescent="0.2">
      <c r="A199" s="3" t="s">
        <v>66</v>
      </c>
    </row>
    <row r="200" spans="1:1" x14ac:dyDescent="0.2">
      <c r="A200" s="3" t="s">
        <v>6</v>
      </c>
    </row>
    <row r="201" spans="1:1" x14ac:dyDescent="0.2">
      <c r="A201" s="3" t="s">
        <v>67</v>
      </c>
    </row>
    <row r="202" spans="1:1" x14ac:dyDescent="0.2">
      <c r="A202" s="3" t="s">
        <v>6</v>
      </c>
    </row>
    <row r="203" spans="1:1" x14ac:dyDescent="0.2">
      <c r="A203" s="3" t="s">
        <v>68</v>
      </c>
    </row>
    <row r="204" spans="1:1" x14ac:dyDescent="0.2">
      <c r="A204" s="3" t="s">
        <v>6</v>
      </c>
    </row>
    <row r="205" spans="1:1" x14ac:dyDescent="0.2">
      <c r="A205" s="3" t="s">
        <v>69</v>
      </c>
    </row>
    <row r="206" spans="1:1" x14ac:dyDescent="0.2">
      <c r="A206" s="3" t="s">
        <v>6</v>
      </c>
    </row>
    <row r="207" spans="1:1" x14ac:dyDescent="0.2">
      <c r="A207" s="3" t="s">
        <v>70</v>
      </c>
    </row>
    <row r="208" spans="1:1" x14ac:dyDescent="0.2">
      <c r="A208" s="3" t="s">
        <v>6</v>
      </c>
    </row>
    <row r="209" spans="1:1" x14ac:dyDescent="0.2">
      <c r="A209" s="3" t="s">
        <v>71</v>
      </c>
    </row>
    <row r="210" spans="1:1" x14ac:dyDescent="0.2">
      <c r="A210" s="3" t="s">
        <v>72</v>
      </c>
    </row>
    <row r="211" spans="1:1" x14ac:dyDescent="0.2">
      <c r="A211" s="3" t="s">
        <v>73</v>
      </c>
    </row>
    <row r="212" spans="1:1" x14ac:dyDescent="0.2">
      <c r="A212" s="3" t="e">
        <f>--- a/Users/ieclabau/git/sheepdog_testing_suite/test/bash/expected/test_13_ext_mods_noShort.out</f>
        <v>#NAME?</v>
      </c>
    </row>
    <row r="213" spans="1:1" x14ac:dyDescent="0.2">
      <c r="A213" s="3" t="e">
        <f>+++ b/Users/ieclabau/git/sheepdog_testing_suite/test/bash/output/test_13_ext_mods_noShort.out</f>
        <v>#NAME?</v>
      </c>
    </row>
    <row r="214" spans="1:1" x14ac:dyDescent="0.2">
      <c r="A214" s="3" t="s">
        <v>28</v>
      </c>
    </row>
    <row r="215" spans="1:1" x14ac:dyDescent="0.2">
      <c r="A215" s="3" t="s">
        <v>11</v>
      </c>
    </row>
    <row r="216" spans="1:1" x14ac:dyDescent="0.2">
      <c r="A216" s="3" t="s">
        <v>12</v>
      </c>
    </row>
    <row r="217" spans="1:1" x14ac:dyDescent="0.2">
      <c r="A217" s="3" t="s">
        <v>13</v>
      </c>
    </row>
    <row r="218" spans="1:1" x14ac:dyDescent="0.2">
      <c r="A218" s="3" t="e">
        <f>-  -g  --gui                     Start the BioLockJ gui</f>
        <v>#NAME?</v>
      </c>
    </row>
    <row r="219" spans="1:1" x14ac:dyDescent="0.2">
      <c r="A219" s="3" t="e">
        <f>+  -g  --gui                     Start BAAAAAAAAAAD the BioLockJ gui</f>
        <v>#NAME?</v>
      </c>
    </row>
    <row r="220" spans="1:1" x14ac:dyDescent="0.2">
      <c r="A220" s="3" t="s">
        <v>14</v>
      </c>
    </row>
    <row r="221" spans="1:1" x14ac:dyDescent="0.2">
      <c r="A221" s="3" t="s">
        <v>15</v>
      </c>
    </row>
    <row r="222" spans="1:1" x14ac:dyDescent="0.2">
      <c r="A222" s="3" t="s">
        <v>16</v>
      </c>
    </row>
    <row r="223" spans="1:1" x14ac:dyDescent="0.2">
      <c r="A223" s="3" t="s">
        <v>6</v>
      </c>
    </row>
    <row r="224" spans="1:1" x14ac:dyDescent="0.2">
      <c r="A224" s="3" t="s">
        <v>74</v>
      </c>
    </row>
    <row r="225" spans="1:1" x14ac:dyDescent="0.2">
      <c r="A225" s="3" t="s">
        <v>6</v>
      </c>
    </row>
    <row r="226" spans="1:1" x14ac:dyDescent="0.2">
      <c r="A226" s="3" t="s">
        <v>75</v>
      </c>
    </row>
    <row r="227" spans="1:1" x14ac:dyDescent="0.2">
      <c r="A227" s="3" t="s">
        <v>6</v>
      </c>
    </row>
    <row r="228" spans="1:1" x14ac:dyDescent="0.2">
      <c r="A228" s="3" t="s">
        <v>76</v>
      </c>
    </row>
    <row r="229" spans="1:1" x14ac:dyDescent="0.2">
      <c r="A229" s="3" t="s">
        <v>6</v>
      </c>
    </row>
    <row r="230" spans="1:1" x14ac:dyDescent="0.2">
      <c r="A230" s="3" t="s">
        <v>77</v>
      </c>
    </row>
    <row r="231" spans="1:1" x14ac:dyDescent="0.2">
      <c r="A231" s="3" t="s">
        <v>6</v>
      </c>
    </row>
    <row r="232" spans="1:1" x14ac:dyDescent="0.2">
      <c r="A232" s="3" t="s">
        <v>78</v>
      </c>
    </row>
    <row r="233" spans="1:1" x14ac:dyDescent="0.2">
      <c r="A233" s="3" t="s">
        <v>6</v>
      </c>
    </row>
    <row r="234" spans="1:1" x14ac:dyDescent="0.2">
      <c r="A234" s="3" t="s">
        <v>79</v>
      </c>
    </row>
    <row r="235" spans="1:1" x14ac:dyDescent="0.2">
      <c r="A235" s="3" t="s">
        <v>6</v>
      </c>
    </row>
    <row r="236" spans="1:1" x14ac:dyDescent="0.2">
      <c r="A236" s="3" t="s">
        <v>80</v>
      </c>
    </row>
    <row r="237" spans="1:1" x14ac:dyDescent="0.2">
      <c r="A237" s="3" t="s">
        <v>6</v>
      </c>
    </row>
    <row r="238" spans="1:1" x14ac:dyDescent="0.2">
      <c r="A238" s="3" t="s">
        <v>81</v>
      </c>
    </row>
    <row r="239" spans="1:1" x14ac:dyDescent="0.2">
      <c r="A239" s="3" t="s">
        <v>6</v>
      </c>
    </row>
    <row r="240" spans="1:1" x14ac:dyDescent="0.2">
      <c r="A240" s="3" t="s">
        <v>82</v>
      </c>
    </row>
    <row r="241" spans="1:1" x14ac:dyDescent="0.2">
      <c r="A241" s="3" t="s">
        <v>83</v>
      </c>
    </row>
    <row r="242" spans="1:1" x14ac:dyDescent="0.2">
      <c r="A242" s="3" t="s">
        <v>84</v>
      </c>
    </row>
    <row r="243" spans="1:1" x14ac:dyDescent="0.2">
      <c r="A243" s="3" t="e">
        <f>--- a/Users/ieclabau/git/sheepdog_testing_suite/test/bash/expected/test_15full_longWait.out</f>
        <v>#NAME?</v>
      </c>
    </row>
    <row r="244" spans="1:1" x14ac:dyDescent="0.2">
      <c r="A244" s="3" t="e">
        <f>+++ b/Users/ieclabau/git/sheepdog_testing_suite/test/bash/output/test_15full_longWait.out</f>
        <v>#NAME?</v>
      </c>
    </row>
    <row r="245" spans="1:1" x14ac:dyDescent="0.2">
      <c r="A245" s="3" t="s">
        <v>85</v>
      </c>
    </row>
    <row r="246" spans="1:1" x14ac:dyDescent="0.2">
      <c r="A246" s="3" t="s">
        <v>86</v>
      </c>
    </row>
    <row r="247" spans="1:1" x14ac:dyDescent="0.2">
      <c r="A247" s="3" t="s">
        <v>87</v>
      </c>
    </row>
    <row r="248" spans="1:1" x14ac:dyDescent="0.2">
      <c r="A248" s="3" t="s">
        <v>88</v>
      </c>
    </row>
    <row r="249" spans="1:1" x14ac:dyDescent="0.2">
      <c r="A249" s="3" t="s">
        <v>89</v>
      </c>
    </row>
    <row r="250" spans="1:1" x14ac:dyDescent="0.2">
      <c r="A250" s="3" t="s">
        <v>90</v>
      </c>
    </row>
    <row r="251" spans="1:1" x14ac:dyDescent="0.2">
      <c r="A251" s="3" t="s">
        <v>91</v>
      </c>
    </row>
    <row r="252" spans="1:1" x14ac:dyDescent="0.2">
      <c r="A252" s="3" t="s">
        <v>6</v>
      </c>
    </row>
    <row r="253" spans="1:1" x14ac:dyDescent="0.2">
      <c r="A253" s="3" t="s">
        <v>92</v>
      </c>
    </row>
    <row r="254" spans="1:1" x14ac:dyDescent="0.2">
      <c r="A254" s="3" t="s">
        <v>93</v>
      </c>
    </row>
    <row r="255" spans="1:1" x14ac:dyDescent="0.2">
      <c r="A255" s="3" t="s">
        <v>94</v>
      </c>
    </row>
    <row r="256" spans="1:1" x14ac:dyDescent="0.2">
      <c r="A256" s="3" t="e">
        <f>--- a/Users/ieclabau/git/sheepdog_testing_suite/test/bash/expected/test_15full_w_longWait.out</f>
        <v>#NAME?</v>
      </c>
    </row>
    <row r="257" spans="1:1" x14ac:dyDescent="0.2">
      <c r="A257" s="3" t="e">
        <f>+++ b/Users/ieclabau/git/sheepdog_testing_suite/test/bash/output/test_15full_w_longWait.out</f>
        <v>#NAME?</v>
      </c>
    </row>
    <row r="258" spans="1:1" x14ac:dyDescent="0.2">
      <c r="A258" s="3" t="s">
        <v>85</v>
      </c>
    </row>
    <row r="259" spans="1:1" x14ac:dyDescent="0.2">
      <c r="A259" s="3" t="s">
        <v>86</v>
      </c>
    </row>
    <row r="260" spans="1:1" x14ac:dyDescent="0.2">
      <c r="A260" s="3" t="s">
        <v>95</v>
      </c>
    </row>
    <row r="261" spans="1:1" x14ac:dyDescent="0.2">
      <c r="A261" s="3" t="s">
        <v>96</v>
      </c>
    </row>
    <row r="262" spans="1:1" x14ac:dyDescent="0.2">
      <c r="A262" s="3" t="s">
        <v>89</v>
      </c>
    </row>
    <row r="263" spans="1:1" x14ac:dyDescent="0.2">
      <c r="A263" s="3" t="s">
        <v>90</v>
      </c>
    </row>
    <row r="264" spans="1:1" x14ac:dyDescent="0.2">
      <c r="A264" s="3" t="s">
        <v>91</v>
      </c>
    </row>
    <row r="265" spans="1:1" x14ac:dyDescent="0.2">
      <c r="A265" s="3" t="s">
        <v>6</v>
      </c>
    </row>
    <row r="266" spans="1:1" x14ac:dyDescent="0.2">
      <c r="A266" s="3" t="s">
        <v>97</v>
      </c>
    </row>
    <row r="267" spans="1:1" x14ac:dyDescent="0.2">
      <c r="A267" s="3" t="s">
        <v>98</v>
      </c>
    </row>
    <row r="268" spans="1:1" x14ac:dyDescent="0.2">
      <c r="A268" s="3" t="s">
        <v>99</v>
      </c>
    </row>
    <row r="269" spans="1:1" x14ac:dyDescent="0.2">
      <c r="A269" s="3" t="e">
        <f>--- a/Users/ieclabau/git/sheepdog_testing_suite/test/bash/expected/test_16full_fail.out</f>
        <v>#NAME?</v>
      </c>
    </row>
    <row r="270" spans="1:1" x14ac:dyDescent="0.2">
      <c r="A270" s="3" t="e">
        <f>+++ b/Users/ieclabau/git/sheepdog_testing_suite/test/bash/output/test_16full_fail.out</f>
        <v>#NAME?</v>
      </c>
    </row>
    <row r="271" spans="1:1" x14ac:dyDescent="0.2">
      <c r="A271" s="3" t="s">
        <v>85</v>
      </c>
    </row>
    <row r="272" spans="1:1" x14ac:dyDescent="0.2">
      <c r="A272" s="3" t="s">
        <v>86</v>
      </c>
    </row>
    <row r="273" spans="1:1" x14ac:dyDescent="0.2">
      <c r="A273" s="3" t="s">
        <v>100</v>
      </c>
    </row>
    <row r="274" spans="1:1" x14ac:dyDescent="0.2">
      <c r="A274" s="3" t="s">
        <v>101</v>
      </c>
    </row>
    <row r="275" spans="1:1" x14ac:dyDescent="0.2">
      <c r="A275" s="3" t="s">
        <v>89</v>
      </c>
    </row>
    <row r="276" spans="1:1" x14ac:dyDescent="0.2">
      <c r="A276" s="3" t="s">
        <v>90</v>
      </c>
    </row>
    <row r="277" spans="1:1" x14ac:dyDescent="0.2">
      <c r="A277" s="3" t="s">
        <v>91</v>
      </c>
    </row>
    <row r="279" spans="1:1" s="4" customFormat="1" x14ac:dyDescent="0.2">
      <c r="A279" s="2" t="s">
        <v>102</v>
      </c>
    </row>
    <row r="281" spans="1:1" s="1" customFormat="1" x14ac:dyDescent="0.2">
      <c r="A281" s="2" t="s">
        <v>103</v>
      </c>
    </row>
    <row r="282" spans="1:1" s="1" customFormat="1" x14ac:dyDescent="0.2">
      <c r="A282" s="2" t="s">
        <v>104</v>
      </c>
    </row>
    <row r="283" spans="1:1" s="1" customFormat="1" x14ac:dyDescent="0.2">
      <c r="A283" s="2" t="s">
        <v>105</v>
      </c>
    </row>
    <row r="284" spans="1:1" s="1" customFormat="1" x14ac:dyDescent="0.2">
      <c r="A284" s="2" t="s">
        <v>106</v>
      </c>
    </row>
    <row r="285" spans="1:1" s="1" customFormat="1" x14ac:dyDescent="0.2">
      <c r="A285" s="2" t="s">
        <v>2</v>
      </c>
    </row>
    <row r="287" spans="1:1" x14ac:dyDescent="0.2">
      <c r="A287" s="3" t="s">
        <v>3</v>
      </c>
    </row>
    <row r="288" spans="1:1" x14ac:dyDescent="0.2">
      <c r="A288" s="3" t="s">
        <v>4</v>
      </c>
    </row>
    <row r="289" spans="1:1" x14ac:dyDescent="0.2">
      <c r="A289" s="3" t="s">
        <v>107</v>
      </c>
    </row>
    <row r="290" spans="1:1" x14ac:dyDescent="0.2">
      <c r="A290" s="3" t="s">
        <v>108</v>
      </c>
    </row>
    <row r="291" spans="1:1" x14ac:dyDescent="0.2">
      <c r="A291" s="3" t="s">
        <v>109</v>
      </c>
    </row>
    <row r="292" spans="1:1" x14ac:dyDescent="0.2">
      <c r="A292" s="3" t="s">
        <v>110</v>
      </c>
    </row>
    <row r="293" spans="1:1" x14ac:dyDescent="0.2">
      <c r="A293" s="3" t="s">
        <v>111</v>
      </c>
    </row>
    <row r="294" spans="1:1" x14ac:dyDescent="0.2">
      <c r="A294" s="3" t="s">
        <v>112</v>
      </c>
    </row>
    <row r="296" spans="1:1" x14ac:dyDescent="0.2">
      <c r="A296" s="3" t="s">
        <v>113</v>
      </c>
    </row>
    <row r="298" spans="1:1" x14ac:dyDescent="0.2">
      <c r="A298" s="3" t="s">
        <v>114</v>
      </c>
    </row>
    <row r="299" spans="1:1" x14ac:dyDescent="0.2">
      <c r="A299" s="3" t="s">
        <v>115</v>
      </c>
    </row>
    <row r="301" spans="1:1" x14ac:dyDescent="0.2">
      <c r="A301" s="3" t="s">
        <v>116</v>
      </c>
    </row>
    <row r="302" spans="1:1" x14ac:dyDescent="0.2">
      <c r="A302" s="3" t="s">
        <v>116</v>
      </c>
    </row>
    <row r="303" spans="1:1" x14ac:dyDescent="0.2">
      <c r="A303" s="3" t="s">
        <v>117</v>
      </c>
    </row>
    <row r="304" spans="1:1" x14ac:dyDescent="0.2">
      <c r="A304" s="3" t="s">
        <v>118</v>
      </c>
    </row>
    <row r="305" spans="1:1" x14ac:dyDescent="0.2">
      <c r="A305" s="3" t="s">
        <v>119</v>
      </c>
    </row>
    <row r="306" spans="1:1" s="4" customFormat="1" x14ac:dyDescent="0.2">
      <c r="A306" s="2" t="s">
        <v>120</v>
      </c>
    </row>
    <row r="308" spans="1:1" s="1" customFormat="1" x14ac:dyDescent="0.2">
      <c r="A308" s="2" t="s">
        <v>103</v>
      </c>
    </row>
    <row r="309" spans="1:1" s="1" customFormat="1" x14ac:dyDescent="0.2">
      <c r="A309" s="2" t="s">
        <v>121</v>
      </c>
    </row>
    <row r="310" spans="1:1" s="1" customFormat="1" x14ac:dyDescent="0.2">
      <c r="A310" s="2" t="s">
        <v>122</v>
      </c>
    </row>
    <row r="311" spans="1:1" s="1" customFormat="1" x14ac:dyDescent="0.2">
      <c r="A311" s="2" t="s">
        <v>123</v>
      </c>
    </row>
    <row r="312" spans="1:1" s="1" customFormat="1" x14ac:dyDescent="0.2">
      <c r="A312" s="2" t="s">
        <v>2</v>
      </c>
    </row>
    <row r="314" spans="1:1" x14ac:dyDescent="0.2">
      <c r="A314" s="3" t="s">
        <v>3</v>
      </c>
    </row>
    <row r="315" spans="1:1" x14ac:dyDescent="0.2">
      <c r="A315" s="3" t="s">
        <v>4</v>
      </c>
    </row>
    <row r="316" spans="1:1" x14ac:dyDescent="0.2">
      <c r="A316" s="3" t="s">
        <v>124</v>
      </c>
    </row>
    <row r="317" spans="1:1" x14ac:dyDescent="0.2">
      <c r="A317" s="3" t="s">
        <v>125</v>
      </c>
    </row>
    <row r="318" spans="1:1" x14ac:dyDescent="0.2">
      <c r="A318" s="3" t="s">
        <v>126</v>
      </c>
    </row>
    <row r="319" spans="1:1" x14ac:dyDescent="0.2">
      <c r="A319" s="3" t="s">
        <v>125</v>
      </c>
    </row>
    <row r="320" spans="1:1" x14ac:dyDescent="0.2">
      <c r="A320" s="2" t="s">
        <v>127</v>
      </c>
    </row>
    <row r="322" spans="1:1" s="1" customFormat="1" x14ac:dyDescent="0.2">
      <c r="A322" s="2" t="s">
        <v>103</v>
      </c>
    </row>
    <row r="323" spans="1:1" s="1" customFormat="1" x14ac:dyDescent="0.2">
      <c r="A323" s="2" t="s">
        <v>128</v>
      </c>
    </row>
    <row r="324" spans="1:1" s="1" customFormat="1" x14ac:dyDescent="0.2">
      <c r="A324" s="2"/>
    </row>
    <row r="325" spans="1:1" s="1" customFormat="1" x14ac:dyDescent="0.2">
      <c r="A325" s="2" t="s">
        <v>129</v>
      </c>
    </row>
    <row r="326" spans="1:1" s="1" customFormat="1" x14ac:dyDescent="0.2">
      <c r="A326" s="2" t="s">
        <v>130</v>
      </c>
    </row>
    <row r="327" spans="1:1" s="1" customFormat="1" x14ac:dyDescent="0.2">
      <c r="A327" s="2" t="s">
        <v>131</v>
      </c>
    </row>
    <row r="328" spans="1:1" s="1" customFormat="1" x14ac:dyDescent="0.2">
      <c r="A328" s="2" t="s">
        <v>132</v>
      </c>
    </row>
    <row r="329" spans="1:1" s="1" customFormat="1" x14ac:dyDescent="0.2">
      <c r="A329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exampleOfBashOutputForFailure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2019-09-30T15:40:31Z</dcterms:created>
  <dcterms:modified xsi:type="dcterms:W3CDTF">2019-09-30T16:00:37Z</dcterms:modified>
</cp:coreProperties>
</file>