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Koch\Documents\GitHub\OpenDMS\Fixturing\Part List\"/>
    </mc:Choice>
  </mc:AlternateContent>
  <xr:revisionPtr revIDLastSave="0" documentId="13_ncr:1_{8529D5D2-5EAA-41B8-ADF2-CCF57A49809B}" xr6:coauthVersionLast="47" xr6:coauthVersionMax="47" xr10:uidLastSave="{00000000-0000-0000-0000-000000000000}"/>
  <bookViews>
    <workbookView xWindow="-103" yWindow="-103" windowWidth="29829" windowHeight="18000" xr2:uid="{5CC7A2D2-AE76-44BB-B4F8-76E2AD06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3" i="1"/>
  <c r="H12" i="1"/>
  <c r="H13" i="1"/>
  <c r="H14" i="1"/>
  <c r="H15" i="1"/>
  <c r="H6" i="1"/>
  <c r="H8" i="1"/>
  <c r="H10" i="1"/>
  <c r="H11" i="1"/>
  <c r="H5" i="1"/>
</calcChain>
</file>

<file path=xl/sharedStrings.xml><?xml version="1.0" encoding="utf-8"?>
<sst xmlns="http://schemas.openxmlformats.org/spreadsheetml/2006/main" count="92" uniqueCount="60">
  <si>
    <t>Qty</t>
  </si>
  <si>
    <t>Package</t>
  </si>
  <si>
    <t>Part</t>
  </si>
  <si>
    <t>Description</t>
  </si>
  <si>
    <t>SUPPLIER</t>
  </si>
  <si>
    <t>Part Number</t>
  </si>
  <si>
    <t>Cost Each</t>
  </si>
  <si>
    <t>Cost Total</t>
  </si>
  <si>
    <t>McMaster-Carr</t>
  </si>
  <si>
    <t>Aluminum 6061-T651/T6</t>
  </si>
  <si>
    <t>3D Model X</t>
  </si>
  <si>
    <t>NA</t>
  </si>
  <si>
    <t>Package of 1</t>
  </si>
  <si>
    <t>UV Source Fixturing Rev 1.0, May 6, 2024</t>
  </si>
  <si>
    <t>510108-1061</t>
  </si>
  <si>
    <t>BTEX Small Envelope PID Lamp, 10.0/10.6eV</t>
  </si>
  <si>
    <t>10/10.6 eV UV PID Lamp</t>
  </si>
  <si>
    <t xml:space="preserve">custom machined interface adapter </t>
  </si>
  <si>
    <t>Analytical West</t>
  </si>
  <si>
    <t>91732A203</t>
  </si>
  <si>
    <t>Package of 10</t>
  </si>
  <si>
    <t xml:space="preserve">2-56 0.086" No. 41 0.096" </t>
  </si>
  <si>
    <t>Custom Machined Part</t>
  </si>
  <si>
    <t>Nutplate</t>
  </si>
  <si>
    <t>Stainless Steel Helical Inserts (12 needed)</t>
  </si>
  <si>
    <t>3D Model "Nutplate"</t>
  </si>
  <si>
    <t>1173N015</t>
  </si>
  <si>
    <t>Package of 25</t>
  </si>
  <si>
    <t>1/16 Fractional Width, Dash Number 015</t>
  </si>
  <si>
    <t>High-Temperature Soft Silicone O-Ring (1 Needed)</t>
  </si>
  <si>
    <t>PEI Plastic</t>
  </si>
  <si>
    <t>Faceplate</t>
  </si>
  <si>
    <t>3D Model "Faceplate"</t>
  </si>
  <si>
    <t>Female Threaded Hex Standoff, Aluminum</t>
  </si>
  <si>
    <t>3/16" Hex, 3/4" Long, 2-56 Thread</t>
  </si>
  <si>
    <t>91780A113</t>
  </si>
  <si>
    <t>92510A689</t>
  </si>
  <si>
    <t>3/16" OD, 3/16" Long, for Number 2 Screw Size</t>
  </si>
  <si>
    <t>Aluminum Unthreaded Spacer</t>
  </si>
  <si>
    <t>2-56 Thread, 1/4" Long</t>
  </si>
  <si>
    <t>91772A077</t>
  </si>
  <si>
    <t>Passivated 18-8 Stainless Steel Pan Head Phillips Screw (4 needed)</t>
  </si>
  <si>
    <t>91772A079</t>
  </si>
  <si>
    <t>2-56 Thread, 3/8" Long</t>
  </si>
  <si>
    <t>Package of 100</t>
  </si>
  <si>
    <t>91772A073</t>
  </si>
  <si>
    <t>2-56 Thread, 5/32" Long</t>
  </si>
  <si>
    <t>1460N21</t>
  </si>
  <si>
    <t>High-Temperature Silicone Rubber Sheet (For UV Bulb Gasket)</t>
  </si>
  <si>
    <t>12" x 12", 1/32" Thick</t>
  </si>
  <si>
    <t>91772A080</t>
  </si>
  <si>
    <t>2-56 Thread, 7/16" Long</t>
  </si>
  <si>
    <t>FR4</t>
  </si>
  <si>
    <t>JLCPCB</t>
  </si>
  <si>
    <t>Custom PCB "DC UV Bulb Connector"</t>
  </si>
  <si>
    <t>952-1477-2-ND</t>
  </si>
  <si>
    <t>DigiKey</t>
  </si>
  <si>
    <t>RFI SHLD CLIP SS TIN SOLDER</t>
  </si>
  <si>
    <t>Leaf Springs to hold UV bulb</t>
  </si>
  <si>
    <t xml:space="preserve">Custom made PCBs to hold UV bulb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</si>
</sst>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sz val="12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0" xfId="1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B85-CAEA-4888-AB30-61035F3A79BF}">
  <sheetPr codeName="Sheet1"/>
  <dimension ref="A1:H21"/>
  <sheetViews>
    <sheetView tabSelected="1" zoomScale="93" workbookViewId="0">
      <selection activeCell="D20" sqref="D20"/>
    </sheetView>
  </sheetViews>
  <sheetFormatPr defaultRowHeight="14.6" x14ac:dyDescent="0.4"/>
  <cols>
    <col min="1" max="1" width="3.84375" bestFit="1" customWidth="1"/>
    <col min="2" max="2" width="17.07421875" bestFit="1" customWidth="1"/>
    <col min="3" max="3" width="45.61328125" bestFit="1" customWidth="1"/>
    <col min="4" max="4" width="55.61328125" bestFit="1" customWidth="1"/>
    <col min="5" max="5" width="28.921875" bestFit="1" customWidth="1"/>
    <col min="6" max="6" width="30.921875" bestFit="1" customWidth="1"/>
    <col min="7" max="7" width="9.4609375" bestFit="1" customWidth="1"/>
  </cols>
  <sheetData>
    <row r="1" spans="1:8" ht="31.75" x14ac:dyDescent="0.85">
      <c r="A1" s="6" t="s">
        <v>13</v>
      </c>
      <c r="B1" s="6"/>
      <c r="C1" s="6"/>
      <c r="D1" s="6"/>
      <c r="E1" s="6"/>
      <c r="F1" s="6"/>
      <c r="G1" s="6"/>
      <c r="H1" s="6"/>
    </row>
    <row r="2" spans="1:8" ht="15.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4">
      <c r="A3" s="4">
        <v>1</v>
      </c>
      <c r="B3" t="s">
        <v>44</v>
      </c>
      <c r="C3" t="s">
        <v>51</v>
      </c>
      <c r="D3" t="s">
        <v>41</v>
      </c>
      <c r="E3" s="8" t="s">
        <v>8</v>
      </c>
      <c r="F3" t="s">
        <v>50</v>
      </c>
      <c r="G3" s="3">
        <v>7.98</v>
      </c>
      <c r="H3" s="3">
        <f t="shared" ref="H3" si="0">A3*G3</f>
        <v>7.98</v>
      </c>
    </row>
    <row r="4" spans="1:8" x14ac:dyDescent="0.4">
      <c r="A4" s="4">
        <v>1</v>
      </c>
      <c r="B4" t="s">
        <v>12</v>
      </c>
      <c r="C4" t="s">
        <v>9</v>
      </c>
      <c r="D4" t="s">
        <v>17</v>
      </c>
      <c r="E4" t="s">
        <v>22</v>
      </c>
      <c r="F4" t="s">
        <v>10</v>
      </c>
      <c r="G4" s="3" t="s">
        <v>11</v>
      </c>
      <c r="H4" s="3" t="s">
        <v>11</v>
      </c>
    </row>
    <row r="5" spans="1:8" x14ac:dyDescent="0.4">
      <c r="A5" s="4">
        <v>1</v>
      </c>
      <c r="B5" s="5" t="s">
        <v>12</v>
      </c>
      <c r="C5" t="s">
        <v>16</v>
      </c>
      <c r="D5" t="s">
        <v>15</v>
      </c>
      <c r="E5" s="7" t="s">
        <v>18</v>
      </c>
      <c r="F5" t="s">
        <v>14</v>
      </c>
      <c r="G5" s="3">
        <v>650</v>
      </c>
      <c r="H5" s="3">
        <f>A5*G5</f>
        <v>650</v>
      </c>
    </row>
    <row r="6" spans="1:8" x14ac:dyDescent="0.4">
      <c r="A6" s="4">
        <v>2</v>
      </c>
      <c r="B6" t="s">
        <v>20</v>
      </c>
      <c r="C6" t="s">
        <v>21</v>
      </c>
      <c r="D6" t="s">
        <v>24</v>
      </c>
      <c r="E6" s="8" t="s">
        <v>8</v>
      </c>
      <c r="F6" t="s">
        <v>19</v>
      </c>
      <c r="G6" s="3">
        <v>7.48</v>
      </c>
      <c r="H6" s="3">
        <f>A6*G6</f>
        <v>14.96</v>
      </c>
    </row>
    <row r="7" spans="1:8" x14ac:dyDescent="0.4">
      <c r="A7" s="4">
        <v>2</v>
      </c>
      <c r="B7" t="s">
        <v>12</v>
      </c>
      <c r="C7" t="s">
        <v>9</v>
      </c>
      <c r="D7" t="s">
        <v>23</v>
      </c>
      <c r="E7" t="s">
        <v>22</v>
      </c>
      <c r="F7" t="s">
        <v>25</v>
      </c>
      <c r="G7" s="3" t="s">
        <v>11</v>
      </c>
      <c r="H7" s="3" t="s">
        <v>11</v>
      </c>
    </row>
    <row r="8" spans="1:8" x14ac:dyDescent="0.4">
      <c r="A8" s="4">
        <v>1</v>
      </c>
      <c r="B8" t="s">
        <v>27</v>
      </c>
      <c r="C8" t="s">
        <v>28</v>
      </c>
      <c r="D8" t="s">
        <v>29</v>
      </c>
      <c r="E8" s="8" t="s">
        <v>8</v>
      </c>
      <c r="F8" t="s">
        <v>26</v>
      </c>
      <c r="G8" s="3">
        <v>17.29</v>
      </c>
      <c r="H8" s="3">
        <f t="shared" ref="H8:H17" si="1">A8*G8</f>
        <v>17.29</v>
      </c>
    </row>
    <row r="9" spans="1:8" x14ac:dyDescent="0.4">
      <c r="A9" s="4">
        <v>1</v>
      </c>
      <c r="B9" t="s">
        <v>12</v>
      </c>
      <c r="C9" t="s">
        <v>30</v>
      </c>
      <c r="D9" t="s">
        <v>31</v>
      </c>
      <c r="E9" t="s">
        <v>22</v>
      </c>
      <c r="F9" t="s">
        <v>32</v>
      </c>
      <c r="G9" s="3" t="s">
        <v>11</v>
      </c>
      <c r="H9" s="3" t="s">
        <v>11</v>
      </c>
    </row>
    <row r="10" spans="1:8" x14ac:dyDescent="0.4">
      <c r="A10" s="4">
        <v>2</v>
      </c>
      <c r="B10" t="s">
        <v>12</v>
      </c>
      <c r="C10" t="s">
        <v>34</v>
      </c>
      <c r="D10" t="s">
        <v>33</v>
      </c>
      <c r="E10" s="8" t="s">
        <v>8</v>
      </c>
      <c r="F10" t="s">
        <v>35</v>
      </c>
      <c r="G10" s="3">
        <v>0.92</v>
      </c>
      <c r="H10" s="3">
        <f t="shared" si="1"/>
        <v>1.84</v>
      </c>
    </row>
    <row r="11" spans="1:8" x14ac:dyDescent="0.4">
      <c r="A11" s="4">
        <v>4</v>
      </c>
      <c r="B11" t="s">
        <v>12</v>
      </c>
      <c r="C11" t="s">
        <v>37</v>
      </c>
      <c r="D11" t="s">
        <v>38</v>
      </c>
      <c r="E11" s="8" t="s">
        <v>8</v>
      </c>
      <c r="F11" t="s">
        <v>36</v>
      </c>
      <c r="G11" s="3">
        <v>0.39</v>
      </c>
      <c r="H11" s="3">
        <f t="shared" si="1"/>
        <v>1.56</v>
      </c>
    </row>
    <row r="12" spans="1:8" x14ac:dyDescent="0.4">
      <c r="A12" s="4">
        <v>1</v>
      </c>
      <c r="B12" t="s">
        <v>44</v>
      </c>
      <c r="C12" t="s">
        <v>39</v>
      </c>
      <c r="D12" t="s">
        <v>41</v>
      </c>
      <c r="E12" s="8" t="s">
        <v>8</v>
      </c>
      <c r="F12" t="s">
        <v>40</v>
      </c>
      <c r="G12" s="3">
        <v>6.47</v>
      </c>
      <c r="H12" s="3">
        <f t="shared" si="1"/>
        <v>6.47</v>
      </c>
    </row>
    <row r="13" spans="1:8" x14ac:dyDescent="0.4">
      <c r="A13" s="4">
        <v>1</v>
      </c>
      <c r="B13" t="s">
        <v>44</v>
      </c>
      <c r="C13" t="s">
        <v>43</v>
      </c>
      <c r="D13" t="s">
        <v>41</v>
      </c>
      <c r="E13" s="8" t="s">
        <v>8</v>
      </c>
      <c r="F13" t="s">
        <v>42</v>
      </c>
      <c r="G13" s="3">
        <v>6.79</v>
      </c>
      <c r="H13" s="3">
        <f t="shared" si="1"/>
        <v>6.79</v>
      </c>
    </row>
    <row r="14" spans="1:8" x14ac:dyDescent="0.4">
      <c r="A14" s="4">
        <v>1</v>
      </c>
      <c r="B14" t="s">
        <v>44</v>
      </c>
      <c r="C14" t="s">
        <v>46</v>
      </c>
      <c r="D14" t="s">
        <v>41</v>
      </c>
      <c r="E14" s="8" t="s">
        <v>8</v>
      </c>
      <c r="F14" t="s">
        <v>45</v>
      </c>
      <c r="G14" s="3">
        <v>2.78</v>
      </c>
      <c r="H14" s="3">
        <f t="shared" si="1"/>
        <v>2.78</v>
      </c>
    </row>
    <row r="15" spans="1:8" x14ac:dyDescent="0.4">
      <c r="A15" s="4">
        <v>1</v>
      </c>
      <c r="B15" t="s">
        <v>12</v>
      </c>
      <c r="C15" t="s">
        <v>49</v>
      </c>
      <c r="D15" t="s">
        <v>48</v>
      </c>
      <c r="E15" s="8" t="s">
        <v>8</v>
      </c>
      <c r="F15" t="s">
        <v>47</v>
      </c>
      <c r="G15" s="3">
        <v>17.18</v>
      </c>
      <c r="H15" s="3">
        <f t="shared" si="1"/>
        <v>17.18</v>
      </c>
    </row>
    <row r="16" spans="1:8" x14ac:dyDescent="0.4">
      <c r="A16" s="4">
        <v>2</v>
      </c>
      <c r="B16" t="s">
        <v>20</v>
      </c>
      <c r="C16" t="s">
        <v>52</v>
      </c>
      <c r="D16" t="s">
        <v>59</v>
      </c>
      <c r="E16" s="8" t="s">
        <v>53</v>
      </c>
      <c r="F16" s="8" t="s">
        <v>54</v>
      </c>
      <c r="G16" s="3" t="s">
        <v>11</v>
      </c>
      <c r="H16" s="3" t="s">
        <v>11</v>
      </c>
    </row>
    <row r="17" spans="1:8" x14ac:dyDescent="0.4">
      <c r="A17" s="4">
        <v>8</v>
      </c>
      <c r="B17" t="s">
        <v>12</v>
      </c>
      <c r="C17" t="s">
        <v>57</v>
      </c>
      <c r="D17" t="s">
        <v>58</v>
      </c>
      <c r="E17" s="8" t="s">
        <v>56</v>
      </c>
      <c r="F17" t="s">
        <v>55</v>
      </c>
      <c r="G17" s="3">
        <v>0.76</v>
      </c>
      <c r="H17" s="3">
        <f t="shared" si="1"/>
        <v>6.08</v>
      </c>
    </row>
    <row r="18" spans="1:8" x14ac:dyDescent="0.4">
      <c r="G18" s="9"/>
      <c r="H18" s="9"/>
    </row>
    <row r="19" spans="1:8" x14ac:dyDescent="0.4">
      <c r="G19" s="9"/>
      <c r="H19" s="9"/>
    </row>
    <row r="20" spans="1:8" x14ac:dyDescent="0.4">
      <c r="G20" s="9"/>
      <c r="H20" s="9"/>
    </row>
    <row r="21" spans="1:8" x14ac:dyDescent="0.4">
      <c r="G21" s="9"/>
      <c r="H21" s="9"/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Koch</dc:creator>
  <cp:lastModifiedBy>Dylan Koch</cp:lastModifiedBy>
  <dcterms:created xsi:type="dcterms:W3CDTF">2024-12-06T21:50:05Z</dcterms:created>
  <dcterms:modified xsi:type="dcterms:W3CDTF">2024-12-10T06:31:25Z</dcterms:modified>
</cp:coreProperties>
</file>