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02E93F60-98DB-4E12-A5A9-429EAE9413E3}" xr6:coauthVersionLast="46" xr6:coauthVersionMax="46" xr10:uidLastSave="{00000000-0000-0000-0000-000000000000}"/>
  <bookViews>
    <workbookView xWindow="12615" yWindow="2175" windowWidth="25215" windowHeight="15435" activeTab="7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'consistency-500kb'!$K$1</definedName>
    <definedName name="_xlchart.v1.19" hidden="1">'consistency-500kb'!$K$2:$K$2188</definedName>
    <definedName name="_xlchart.v1.2" hidden="1">'consistency-1MB'!$L$1</definedName>
    <definedName name="_xlchart.v1.20" hidden="1">'consistency-500kb'!$L$1</definedName>
    <definedName name="_xlchart.v1.21" hidden="1">'consistency-500kb'!$L$2:$L$2188</definedName>
    <definedName name="_xlchart.v1.22" hidden="1">'consistency-500kb'!$M$1</definedName>
    <definedName name="_xlchart.v1.23" hidden="1">'consistency-500kb'!$M$2:$M$2188</definedName>
    <definedName name="_xlchart.v1.24" hidden="1">'consistency-500kb'!$N$1</definedName>
    <definedName name="_xlchart.v1.25" hidden="1">'consistency-500kb'!$N$2:$N$2188</definedName>
    <definedName name="_xlchart.v1.3" hidden="1">'consistency-1MB'!$L$2:$L$436</definedName>
    <definedName name="_xlchart.v1.4" hidden="1">'consistency-1MB'!$M$1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5" l="1"/>
  <c r="Y5" i="5"/>
  <c r="X5" i="5"/>
  <c r="W5" i="5"/>
  <c r="V5" i="5"/>
  <c r="U5" i="5"/>
  <c r="Z4" i="5"/>
  <c r="Y4" i="5"/>
  <c r="X4" i="5"/>
  <c r="W4" i="5"/>
  <c r="V4" i="5"/>
  <c r="U4" i="5"/>
  <c r="T5" i="5"/>
  <c r="T4" i="5"/>
  <c r="AC3" i="5"/>
  <c r="AB3" i="5"/>
  <c r="AA3" i="5"/>
  <c r="Z3" i="5"/>
  <c r="Y3" i="5"/>
  <c r="X3" i="5"/>
  <c r="W3" i="5"/>
  <c r="V3" i="5"/>
  <c r="U3" i="5"/>
  <c r="T3" i="5"/>
  <c r="T2" i="5"/>
  <c r="AC2" i="5"/>
  <c r="AB2" i="5"/>
  <c r="AA2" i="5"/>
  <c r="Z2" i="5"/>
  <c r="Y2" i="5"/>
  <c r="X2" i="5"/>
  <c r="W2" i="5"/>
  <c r="V2" i="5"/>
  <c r="U2" i="5"/>
  <c r="AC5" i="5"/>
  <c r="AC4" i="5"/>
  <c r="AB5" i="5"/>
  <c r="AB4" i="5"/>
  <c r="AA5" i="5"/>
  <c r="AA4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<sst xmlns="http://schemas.openxmlformats.org/spreadsheetml/2006/main" count="127" uniqueCount="50">
  <si>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</si>
  <si>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</si>
  <si>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</si>
  <si>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</si>
  <si>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</si>
  <si>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</si>
  <si>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</si>
  <si>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</si>
  <si>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</si>
  <si>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</si>
  <si>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</si>
  <si>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</si>
  <si>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</si>
  <si>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</si>
  <si>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</si>
  <si>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</si>
  <si>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</si>
  <si>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</si>
  <si>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</si>
  <si>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</si>
  <si>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</si>
  <si>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</si>
  <si>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</si>
  <si>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</si>
  <si>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</si>
  <si>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</si>
  <si>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</si>
  <si>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</si>
  <si>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</si>
  <si>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</si>
  <si>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</si>
  <si>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</si>
  <si>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</si>
  <si>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</si>
  <si>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</si>
  <si>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</si>
  <si>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</si>
  <si>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</si>
  <si>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</si>
  <si>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</si>
  <si>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</si>
  <si>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</si>
  <si>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</si>
  <si>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</si>
  <si>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</si>
  <si>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</si>
  <si>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</si>
  <si>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</si>
  <si>
    <t>GEM</t>
  </si>
  <si>
    <t>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</si>
</sst>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8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  <xf numFmtId="0" fontId="0" fillId="0" borderId="0" xfId="0" applyFont="1"/>
    <xf numFmtId="0" fontId="8" fillId="0" borderId="5" xfId="1" applyFont="1" applyFill="1" applyBorder="1" applyAlignment="1"/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General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</c:v>
                </c:pt>
                <c:pt idx="5">
                  <c:v>24.8124613205858</c:v>
                </c:pt>
                <c:pt idx="6">
                  <c:v>25.483400633722201</c:v>
                </c:pt>
                <c:pt idx="7">
                  <c:v>25.791382267465501</c:v>
                </c:pt>
                <c:pt idx="8">
                  <c:v>25.5710091854511</c:v>
                </c:pt>
                <c:pt idx="9">
                  <c:v>26.015561613341401</c:v>
                </c:pt>
                <c:pt idx="10">
                  <c:v>26.901961503762902</c:v>
                </c:pt>
                <c:pt idx="11">
                  <c:v>26.650718447653801</c:v>
                </c:pt>
                <c:pt idx="12">
                  <c:v>26.9199866318875</c:v>
                </c:pt>
                <c:pt idx="13">
                  <c:v>27.530539306523998</c:v>
                </c:pt>
                <c:pt idx="14">
                  <c:v>27.9276842430667</c:v>
                </c:pt>
                <c:pt idx="15">
                  <c:v>28.441634793128699</c:v>
                </c:pt>
                <c:pt idx="16">
                  <c:v>26.792831274699999</c:v>
                </c:pt>
                <c:pt idx="17">
                  <c:v>28.150943157423601</c:v>
                </c:pt>
                <c:pt idx="18">
                  <c:v>28.638854257439899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25.891424833775901</c:v>
                </c:pt>
                <c:pt idx="1">
                  <c:v>25.891424833775901</c:v>
                </c:pt>
                <c:pt idx="2">
                  <c:v>27.297123007336001</c:v>
                </c:pt>
                <c:pt idx="3">
                  <c:v>27.297123007336001</c:v>
                </c:pt>
                <c:pt idx="4">
                  <c:v>27.297123007336001</c:v>
                </c:pt>
                <c:pt idx="5">
                  <c:v>26.015561613341401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0" formatCode="0.00000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0.20171805995945</c:v>
                </c:pt>
                <c:pt idx="6">
                  <c:v>0.99987873027641005</c:v>
                </c:pt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Coeffecient_test!$P$2:$P$11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Coeffecient_test!$O$2:$O$11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Coeffecient_test!$P$13:$P$22</c:f>
              <c:numCache>
                <c:formatCode>General</c:formatCode>
                <c:ptCount val="10"/>
                <c:pt idx="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5C7-8EEB-399645E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Coeffecient_test!$O$13:$O$22</c:f>
              <c:numCache>
                <c:formatCode>General</c:formatCode>
                <c:ptCount val="10"/>
                <c:pt idx="0">
                  <c:v>0.12843318810130699</c:v>
                </c:pt>
                <c:pt idx="1">
                  <c:v>0.16445721040337</c:v>
                </c:pt>
                <c:pt idx="2">
                  <c:v>9.3429190958224204E-2</c:v>
                </c:pt>
                <c:pt idx="3">
                  <c:v>0.10155531739904</c:v>
                </c:pt>
                <c:pt idx="4">
                  <c:v>7.0407158947645404E-2</c:v>
                </c:pt>
                <c:pt idx="5">
                  <c:v>0.26040022941611102</c:v>
                </c:pt>
                <c:pt idx="6">
                  <c:v>0.99128783527737097</c:v>
                </c:pt>
                <c:pt idx="7">
                  <c:v>0.99689891449684798</c:v>
                </c:pt>
                <c:pt idx="8">
                  <c:v>0.99659953493572395</c:v>
                </c:pt>
                <c:pt idx="9">
                  <c:v>2.5800494948756799E-2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D4-B46F-7C3CE82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533-B1D0-8BD09E3E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Coeffecient_test!$O$24:$O$33</c:f>
              <c:numCache>
                <c:formatCode>General</c:formatCode>
                <c:ptCount val="10"/>
                <c:pt idx="0">
                  <c:v>0.21888586687327299</c:v>
                </c:pt>
                <c:pt idx="1">
                  <c:v>0.20333007070241599</c:v>
                </c:pt>
                <c:pt idx="2">
                  <c:v>3.6634519538107098E-2</c:v>
                </c:pt>
                <c:pt idx="3">
                  <c:v>9.3884768551112899E-2</c:v>
                </c:pt>
                <c:pt idx="4">
                  <c:v>0.24442333299608299</c:v>
                </c:pt>
                <c:pt idx="5">
                  <c:v>0.302905126442233</c:v>
                </c:pt>
                <c:pt idx="6">
                  <c:v>0.99641615358045099</c:v>
                </c:pt>
                <c:pt idx="7">
                  <c:v>0.99844535101737397</c:v>
                </c:pt>
                <c:pt idx="8">
                  <c:v>1.6894316798075602E-2</c:v>
                </c:pt>
                <c:pt idx="9">
                  <c:v>4.8827333114792197E-2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39F-A4BF-33DFB7B6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Coeffecient_test!$P$35:$P$44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0.12345055898356</c:v>
                </c:pt>
                <c:pt idx="6">
                  <c:v>0.99987873027641005</c:v>
                </c:pt>
                <c:pt idx="7">
                  <c:v>0.99868591146533103</c:v>
                </c:pt>
                <c:pt idx="8">
                  <c:v>2.0561717472259499E-2</c:v>
                </c:pt>
                <c:pt idx="9">
                  <c:v>2.48559342758627E-2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27A-9C6A-B2316218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Coeffecient_test!$O$35</c:f>
              <c:strCache>
                <c:ptCount val="1"/>
                <c:pt idx="0">
                  <c:v>0.063878184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Coeffecient_test!$O$35:$O$44</c:f>
              <c:numCache>
                <c:formatCode>General</c:formatCode>
                <c:ptCount val="10"/>
                <c:pt idx="0">
                  <c:v>6.3878184201954805E-2</c:v>
                </c:pt>
                <c:pt idx="1">
                  <c:v>0.21227162341664599</c:v>
                </c:pt>
                <c:pt idx="2">
                  <c:v>0.155398827625812</c:v>
                </c:pt>
                <c:pt idx="3">
                  <c:v>0.180770695894345</c:v>
                </c:pt>
                <c:pt idx="4">
                  <c:v>0.203418148706764</c:v>
                </c:pt>
                <c:pt idx="5">
                  <c:v>0.16859880272936001</c:v>
                </c:pt>
                <c:pt idx="6">
                  <c:v>0.99986370974146899</c:v>
                </c:pt>
                <c:pt idx="7">
                  <c:v>0.99879633533495804</c:v>
                </c:pt>
                <c:pt idx="8">
                  <c:v>2.2597942669239202E-2</c:v>
                </c:pt>
                <c:pt idx="9">
                  <c:v>2.4694577912838599E-2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75D-A519-952C62C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ser>
          <c:idx val="8"/>
          <c:order val="8"/>
          <c:tx>
            <c:strRef>
              <c:f>Comparison_1MB!$J$1</c:f>
              <c:strCache>
                <c:ptCount val="1"/>
                <c:pt idx="0">
                  <c:v>GEM</c:v>
                </c:pt>
              </c:strCache>
            </c:strRef>
          </c:tx>
          <c:marker>
            <c:symbol val="none"/>
          </c:marker>
          <c:val>
            <c:numRef>
              <c:f>Comparison_1MB!$J$2:$J$24</c:f>
              <c:numCache>
                <c:formatCode>General</c:formatCode>
                <c:ptCount val="23"/>
                <c:pt idx="0">
                  <c:v>0.86346400000000001</c:v>
                </c:pt>
                <c:pt idx="1">
                  <c:v>0.85942600000000002</c:v>
                </c:pt>
                <c:pt idx="2">
                  <c:v>0.87469200000000003</c:v>
                </c:pt>
                <c:pt idx="3">
                  <c:v>0.95001400000000003</c:v>
                </c:pt>
                <c:pt idx="4">
                  <c:v>0.92203500000000005</c:v>
                </c:pt>
                <c:pt idx="5">
                  <c:v>0.89990099999999995</c:v>
                </c:pt>
                <c:pt idx="6">
                  <c:v>0.84123999999999999</c:v>
                </c:pt>
                <c:pt idx="7">
                  <c:v>0.917462</c:v>
                </c:pt>
                <c:pt idx="8">
                  <c:v>0.88802999999999999</c:v>
                </c:pt>
                <c:pt idx="9">
                  <c:v>0.88114700000000001</c:v>
                </c:pt>
                <c:pt idx="10">
                  <c:v>0.88335900000000001</c:v>
                </c:pt>
                <c:pt idx="11">
                  <c:v>0.88925900000000002</c:v>
                </c:pt>
                <c:pt idx="12">
                  <c:v>0.87631400000000004</c:v>
                </c:pt>
                <c:pt idx="13">
                  <c:v>0.88539699999999999</c:v>
                </c:pt>
                <c:pt idx="14">
                  <c:v>0.88532500000000003</c:v>
                </c:pt>
                <c:pt idx="15">
                  <c:v>0.84340599999999999</c:v>
                </c:pt>
                <c:pt idx="16">
                  <c:v>0.81411500000000003</c:v>
                </c:pt>
                <c:pt idx="17">
                  <c:v>0.85247499999999998</c:v>
                </c:pt>
                <c:pt idx="18">
                  <c:v>0.85168100000000002</c:v>
                </c:pt>
                <c:pt idx="19">
                  <c:v>0.87754799999999999</c:v>
                </c:pt>
                <c:pt idx="20">
                  <c:v>0.95587699999999998</c:v>
                </c:pt>
                <c:pt idx="21">
                  <c:v>0.95587699999999998</c:v>
                </c:pt>
                <c:pt idx="22">
                  <c:v>0.94117099999999998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3DB-B8D8-4D2C044DB8E3}"/>
            </c:ext>
          </c:extLst>
        </c:ser>
        <c:ser>
          <c:idx val="9"/>
          <c:order val="9"/>
          <c:tx>
            <c:strRef>
              <c:f>Comparison_1MB!$K$1</c:f>
              <c:strCache>
                <c:ptCount val="1"/>
                <c:pt idx="0">
                  <c:v>MOGEN</c:v>
                </c:pt>
              </c:strCache>
            </c:strRef>
          </c:tx>
          <c:marker>
            <c:symbol val="none"/>
          </c:marker>
          <c:val>
            <c:numRef>
              <c:f>Comparison_1MB!$K$2:$K$24</c:f>
              <c:numCache>
                <c:formatCode>General</c:formatCode>
                <c:ptCount val="23"/>
                <c:pt idx="0">
                  <c:v>0.54938073595508796</c:v>
                </c:pt>
                <c:pt idx="1">
                  <c:v>0.68952073253407298</c:v>
                </c:pt>
                <c:pt idx="2">
                  <c:v>0.26792235788077701</c:v>
                </c:pt>
                <c:pt idx="3">
                  <c:v>0.79542309559473401</c:v>
                </c:pt>
                <c:pt idx="4">
                  <c:v>0.64313827773716004</c:v>
                </c:pt>
                <c:pt idx="5">
                  <c:v>0.60296102416430797</c:v>
                </c:pt>
                <c:pt idx="6">
                  <c:v>0.57485510979896104</c:v>
                </c:pt>
                <c:pt idx="7">
                  <c:v>0.36424311472329401</c:v>
                </c:pt>
                <c:pt idx="8">
                  <c:v>0.47512126305810498</c:v>
                </c:pt>
                <c:pt idx="9">
                  <c:v>0.36903588288995898</c:v>
                </c:pt>
                <c:pt idx="10">
                  <c:v>0.35767440129606498</c:v>
                </c:pt>
                <c:pt idx="11">
                  <c:v>0.56394104887348295</c:v>
                </c:pt>
                <c:pt idx="12">
                  <c:v>0.62587275150106503</c:v>
                </c:pt>
                <c:pt idx="13">
                  <c:v>0.62587275150106503</c:v>
                </c:pt>
                <c:pt idx="14">
                  <c:v>0.58563531874293895</c:v>
                </c:pt>
                <c:pt idx="15">
                  <c:v>0.57113302052441595</c:v>
                </c:pt>
                <c:pt idx="16">
                  <c:v>0.30224429685333798</c:v>
                </c:pt>
                <c:pt idx="17">
                  <c:v>0.70076352244269502</c:v>
                </c:pt>
                <c:pt idx="18">
                  <c:v>0.50661070108650696</c:v>
                </c:pt>
                <c:pt idx="19">
                  <c:v>0.57351307839104104</c:v>
                </c:pt>
                <c:pt idx="20">
                  <c:v>0.39429025647787402</c:v>
                </c:pt>
                <c:pt idx="21">
                  <c:v>0.56166624614466498</c:v>
                </c:pt>
                <c:pt idx="22">
                  <c:v>0.78559935992855301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0-43DB-B8D8-4D2C044D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ser>
          <c:idx val="8"/>
          <c:order val="8"/>
          <c:tx>
            <c:strRef>
              <c:f>Comparison_500kb!$J$1</c:f>
              <c:strCache>
                <c:ptCount val="1"/>
                <c:pt idx="0">
                  <c:v>GEM</c:v>
                </c:pt>
              </c:strCache>
            </c:strRef>
          </c:tx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Comparison_500kb!$J$2:$J$24</c:f>
              <c:numCache>
                <c:formatCode>General</c:formatCode>
                <c:ptCount val="23"/>
                <c:pt idx="0">
                  <c:v>0.83156399999999997</c:v>
                </c:pt>
                <c:pt idx="1">
                  <c:v>0.84358299999999997</c:v>
                </c:pt>
                <c:pt idx="2">
                  <c:v>0.85700200000000004</c:v>
                </c:pt>
                <c:pt idx="3">
                  <c:v>0.93101500000000004</c:v>
                </c:pt>
                <c:pt idx="4">
                  <c:v>0.89559699999999998</c:v>
                </c:pt>
                <c:pt idx="5">
                  <c:v>0.88115299999999996</c:v>
                </c:pt>
                <c:pt idx="6">
                  <c:v>0.81488400000000005</c:v>
                </c:pt>
                <c:pt idx="7">
                  <c:v>0.89937800000000001</c:v>
                </c:pt>
                <c:pt idx="8">
                  <c:v>0.86324000000000001</c:v>
                </c:pt>
                <c:pt idx="9">
                  <c:v>0.855819</c:v>
                </c:pt>
                <c:pt idx="10">
                  <c:v>0.87697899999999995</c:v>
                </c:pt>
                <c:pt idx="11">
                  <c:v>0.87285900000000005</c:v>
                </c:pt>
                <c:pt idx="12">
                  <c:v>0.87237699999999996</c:v>
                </c:pt>
                <c:pt idx="13">
                  <c:v>0.85417100000000001</c:v>
                </c:pt>
                <c:pt idx="14">
                  <c:v>0.84718000000000004</c:v>
                </c:pt>
                <c:pt idx="15">
                  <c:v>0.82137499999999997</c:v>
                </c:pt>
                <c:pt idx="16">
                  <c:v>0.80316699999999996</c:v>
                </c:pt>
                <c:pt idx="17">
                  <c:v>0.82351799999999997</c:v>
                </c:pt>
                <c:pt idx="18">
                  <c:v>0.82753699999999997</c:v>
                </c:pt>
                <c:pt idx="19">
                  <c:v>0.87077000000000004</c:v>
                </c:pt>
                <c:pt idx="20">
                  <c:v>0.94541799999999998</c:v>
                </c:pt>
                <c:pt idx="21">
                  <c:v>0.89844100000000005</c:v>
                </c:pt>
                <c:pt idx="22">
                  <c:v>0.93030000000000002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C-495F-B8AB-3B7534734AF6}"/>
            </c:ext>
          </c:extLst>
        </c:ser>
        <c:ser>
          <c:idx val="9"/>
          <c:order val="9"/>
          <c:tx>
            <c:strRef>
              <c:f>Comparison_500kb!$K$1</c:f>
              <c:strCache>
                <c:ptCount val="1"/>
                <c:pt idx="0">
                  <c:v>MOGEN</c:v>
                </c:pt>
              </c:strCache>
            </c:strRef>
          </c:tx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Comparison_500kb!$K$2:$K$25</c:f>
              <c:numCache>
                <c:formatCode>General</c:formatCode>
                <c:ptCount val="24"/>
                <c:pt idx="0">
                  <c:v>0.57109560687524596</c:v>
                </c:pt>
                <c:pt idx="1">
                  <c:v>0.54117985207863495</c:v>
                </c:pt>
                <c:pt idx="2">
                  <c:v>0.37887235382845202</c:v>
                </c:pt>
                <c:pt idx="3">
                  <c:v>0.35648018072988003</c:v>
                </c:pt>
                <c:pt idx="4">
                  <c:v>0.65743107399945999</c:v>
                </c:pt>
                <c:pt idx="5">
                  <c:v>0.54168439772632804</c:v>
                </c:pt>
                <c:pt idx="6">
                  <c:v>0.41635071730659601</c:v>
                </c:pt>
                <c:pt idx="7">
                  <c:v>0.33903148228484697</c:v>
                </c:pt>
                <c:pt idx="8">
                  <c:v>0.23031485732603499</c:v>
                </c:pt>
                <c:pt idx="9">
                  <c:v>0.36395456380651298</c:v>
                </c:pt>
                <c:pt idx="10">
                  <c:v>0.32570165841577597</c:v>
                </c:pt>
                <c:pt idx="11">
                  <c:v>0.446384233263661</c:v>
                </c:pt>
                <c:pt idx="12">
                  <c:v>0.57954508175544905</c:v>
                </c:pt>
                <c:pt idx="13">
                  <c:v>0.21588912608647801</c:v>
                </c:pt>
                <c:pt idx="14">
                  <c:v>0.57052844314427498</c:v>
                </c:pt>
                <c:pt idx="15">
                  <c:v>0.57011729795718202</c:v>
                </c:pt>
                <c:pt idx="16">
                  <c:v>0.41454036603238098</c:v>
                </c:pt>
                <c:pt idx="17">
                  <c:v>0.25099682849361898</c:v>
                </c:pt>
                <c:pt idx="18">
                  <c:v>0.33891900113235002</c:v>
                </c:pt>
                <c:pt idx="19">
                  <c:v>0.33082164833689298</c:v>
                </c:pt>
                <c:pt idx="20">
                  <c:v>0.47911019195395099</c:v>
                </c:pt>
                <c:pt idx="21">
                  <c:v>0.48392826733571398</c:v>
                </c:pt>
                <c:pt idx="22">
                  <c:v>0.81286126647975099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C-495F-B8AB-3B753473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swarmSizeTest!$B$2:$B$5</c:f>
              <c:numCache>
                <c:formatCode>General</c:formatCode>
                <c:ptCount val="4"/>
                <c:pt idx="0">
                  <c:v>26.283488521279899</c:v>
                </c:pt>
                <c:pt idx="1">
                  <c:v>26.022585013102901</c:v>
                </c:pt>
                <c:pt idx="2">
                  <c:v>26.289581379060898</c:v>
                </c:pt>
                <c:pt idx="3">
                  <c:v>26.513721237535901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swarmSizeTest!$C$2:$C$5</c:f>
              <c:numCache>
                <c:formatCode>General</c:formatCode>
                <c:ptCount val="4"/>
                <c:pt idx="0">
                  <c:v>0.99484799999999995</c:v>
                </c:pt>
                <c:pt idx="1">
                  <c:v>0.99919500000000006</c:v>
                </c:pt>
                <c:pt idx="2">
                  <c:v>0.99920412082972199</c:v>
                </c:pt>
                <c:pt idx="3">
                  <c:v>0.99984288605976002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  <c:max val="1"/>
          <c:min val="0.993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swarmSizeTest!$D$2:$D$5</c:f>
              <c:numCache>
                <c:formatCode>General</c:formatCode>
                <c:ptCount val="4"/>
                <c:pt idx="0">
                  <c:v>0.995251366505438</c:v>
                </c:pt>
                <c:pt idx="1">
                  <c:v>0.99920804353688097</c:v>
                </c:pt>
                <c:pt idx="2">
                  <c:v>0.99843000000000004</c:v>
                </c:pt>
                <c:pt idx="3">
                  <c:v>0.99982499999999996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  <c:max val="1"/>
          <c:min val="0.993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swarmSizeTest!$E$2:$E$5</c:f>
              <c:numCache>
                <c:formatCode>General</c:formatCode>
                <c:ptCount val="4"/>
                <c:pt idx="0" formatCode="0.0000">
                  <c:v>170.06859517097499</c:v>
                </c:pt>
                <c:pt idx="1">
                  <c:v>519.625492811203</c:v>
                </c:pt>
                <c:pt idx="2">
                  <c:v>758.22447657585099</c:v>
                </c:pt>
                <c:pt idx="3">
                  <c:v>1021.04460740089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_xlchart.v1.0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_xlchart.v1.4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_xlchart.v1.6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_xlchart.v1.8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_xlchart.v1.10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_xlchart.v1.12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_xlchart.v1.14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_xlchart.v1.16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_xlchart.v1.20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_xlchart.v1.22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_xlchart.v1.24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17</xdr:col>
      <xdr:colOff>576261</xdr:colOff>
      <xdr:row>67</xdr:row>
      <xdr:rowOff>28575</xdr:rowOff>
    </xdr:from>
    <xdr:to>
      <xdr:col>26</xdr:col>
      <xdr:colOff>523874</xdr:colOff>
      <xdr:row>89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20</xdr:row>
      <xdr:rowOff>123825</xdr:rowOff>
    </xdr:from>
    <xdr:to>
      <xdr:col>22</xdr:col>
      <xdr:colOff>561975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2202D-CA73-4A3C-A148-73ED54B3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538163</xdr:colOff>
      <xdr:row>20</xdr:row>
      <xdr:rowOff>133350</xdr:rowOff>
    </xdr:from>
    <xdr:to>
      <xdr:col>29</xdr:col>
      <xdr:colOff>309563</xdr:colOff>
      <xdr:row>35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8D566-EA90-49A3-A747-195D055C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35</xdr:row>
      <xdr:rowOff>133350</xdr:rowOff>
    </xdr:from>
    <xdr:to>
      <xdr:col>22</xdr:col>
      <xdr:colOff>600075</xdr:colOff>
      <xdr:row>50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D03CC6-01E8-47ED-BAE3-5B13B49A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576263</xdr:colOff>
      <xdr:row>35</xdr:row>
      <xdr:rowOff>142875</xdr:rowOff>
    </xdr:from>
    <xdr:to>
      <xdr:col>29</xdr:col>
      <xdr:colOff>347663</xdr:colOff>
      <xdr:row>50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6E6578-EC6A-4713-A2C4-DD77A724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50</xdr:row>
      <xdr:rowOff>171450</xdr:rowOff>
    </xdr:from>
    <xdr:to>
      <xdr:col>22</xdr:col>
      <xdr:colOff>609600</xdr:colOff>
      <xdr:row>66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24C0C1-F8F2-4F4D-933C-9AA24000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585788</xdr:colOff>
      <xdr:row>51</xdr:row>
      <xdr:rowOff>0</xdr:rowOff>
    </xdr:from>
    <xdr:to>
      <xdr:col>29</xdr:col>
      <xdr:colOff>357188</xdr:colOff>
      <xdr:row>66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3F3E7-6569-4DD1-BE81-312B8CD9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29</xdr:row>
      <xdr:rowOff>85728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topLeftCell="A10" workbookViewId="0">
      <selection activeCell="G26" sqref="G26"/>
    </sheetView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4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4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4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4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4">
        <v>24.7988736710094</v>
      </c>
      <c r="C9" s="2">
        <v>0.97006051702167995</v>
      </c>
      <c r="D9" s="2">
        <v>0.93784103031366595</v>
      </c>
    </row>
    <row r="10" spans="1:4">
      <c r="A10">
        <v>0.6</v>
      </c>
      <c r="B10" s="4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4">
        <v>25.483400633722201</v>
      </c>
      <c r="C11" s="2">
        <v>0.99194224352989202</v>
      </c>
      <c r="D11" s="2">
        <v>0.98243567105830099</v>
      </c>
    </row>
    <row r="12" spans="1:4">
      <c r="A12">
        <v>0.8</v>
      </c>
      <c r="B12" s="4">
        <v>25.791382267465501</v>
      </c>
      <c r="C12" s="2">
        <v>0.99667131903227302</v>
      </c>
      <c r="D12" s="2">
        <v>0.99306310552160504</v>
      </c>
    </row>
    <row r="13" spans="1:4">
      <c r="A13">
        <v>0.9</v>
      </c>
      <c r="B13" s="4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4">
        <v>26.015561613341401</v>
      </c>
      <c r="C14" s="2">
        <v>0.99998240332545996</v>
      </c>
      <c r="D14" s="2">
        <v>0.99997923148544599</v>
      </c>
    </row>
    <row r="15" spans="1:4">
      <c r="A15">
        <v>1.1000000000000001</v>
      </c>
      <c r="B15" s="4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4">
        <v>26.650718447653801</v>
      </c>
      <c r="C16" s="2">
        <v>0.99695648333834097</v>
      </c>
      <c r="D16" s="2">
        <v>0.995284343758151</v>
      </c>
    </row>
    <row r="17" spans="1:4">
      <c r="A17">
        <v>1.3</v>
      </c>
      <c r="B17" s="4">
        <v>26.9199866318875</v>
      </c>
      <c r="C17" s="2">
        <v>0.99311684481145202</v>
      </c>
      <c r="D17" s="2">
        <v>0.99075891569261598</v>
      </c>
    </row>
    <row r="18" spans="1:4">
      <c r="A18">
        <v>1.4</v>
      </c>
      <c r="B18" s="4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4">
        <v>27.9276842430667</v>
      </c>
      <c r="C19" s="2">
        <v>0.98376250136638399</v>
      </c>
      <c r="D19" s="2">
        <v>0.98048559627708198</v>
      </c>
    </row>
    <row r="20" spans="1:4">
      <c r="A20">
        <v>1.6</v>
      </c>
      <c r="B20" s="4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4">
        <v>26.792831274699999</v>
      </c>
      <c r="C21" s="2">
        <v>0.971507489856134</v>
      </c>
      <c r="D21" s="2">
        <v>0.96790759828320605</v>
      </c>
    </row>
    <row r="22" spans="1:4">
      <c r="A22">
        <v>1.8</v>
      </c>
      <c r="B22" s="4">
        <v>28.150943157423601</v>
      </c>
      <c r="C22" s="2">
        <v>0.96467296875370301</v>
      </c>
      <c r="D22" s="2">
        <v>0.96109823013995799</v>
      </c>
    </row>
    <row r="23" spans="1:4">
      <c r="A23">
        <v>1.9</v>
      </c>
      <c r="B23" s="4">
        <v>28.638854257439899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opLeftCell="A16" workbookViewId="0">
      <selection activeCell="J31" sqref="J31"/>
    </sheetView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4">
        <v>26.283488521279899</v>
      </c>
      <c r="C2" s="4">
        <v>0.99484799999999995</v>
      </c>
      <c r="D2" s="4">
        <v>0.995251366505438</v>
      </c>
      <c r="E2" s="3">
        <v>170.06859517097499</v>
      </c>
    </row>
    <row r="3" spans="1:8">
      <c r="A3">
        <v>10</v>
      </c>
      <c r="B3" s="4">
        <v>26.022585013102901</v>
      </c>
      <c r="C3" s="4">
        <v>0.99919500000000006</v>
      </c>
      <c r="D3" s="4">
        <v>0.99920804353688097</v>
      </c>
      <c r="E3" s="4">
        <v>519.625492811203</v>
      </c>
    </row>
    <row r="4" spans="1:8">
      <c r="A4">
        <v>15</v>
      </c>
      <c r="B4" s="4">
        <v>26.289581379060898</v>
      </c>
      <c r="C4" s="4">
        <v>0.99920412082972199</v>
      </c>
      <c r="D4" s="4">
        <v>0.99843000000000004</v>
      </c>
      <c r="E4" s="4">
        <v>758.22447657585099</v>
      </c>
      <c r="H4" s="4"/>
    </row>
    <row r="5" spans="1:8">
      <c r="A5">
        <v>20</v>
      </c>
      <c r="B5" s="4">
        <v>26.513721237535901</v>
      </c>
      <c r="C5" s="4">
        <v>0.99984288605976002</v>
      </c>
      <c r="D5" s="4">
        <v>0.99982499999999996</v>
      </c>
      <c r="E5" s="4">
        <v>1021.04460740089</v>
      </c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0" workbookViewId="0">
      <selection activeCell="J49" sqref="J49"/>
    </sheetView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5">
        <v>0.1</v>
      </c>
      <c r="B2" s="2">
        <v>0.99467752407464605</v>
      </c>
      <c r="C2" s="2">
        <v>0.99511077116147595</v>
      </c>
      <c r="D2" s="4">
        <v>25.891424833775901</v>
      </c>
      <c r="F2" s="5"/>
    </row>
    <row r="3" spans="1:6">
      <c r="A3" s="5">
        <v>0.01</v>
      </c>
      <c r="B3" s="2">
        <v>0.99467752407464605</v>
      </c>
      <c r="C3" s="2">
        <v>0.99511077116147595</v>
      </c>
      <c r="D3" s="4">
        <v>25.891424833775901</v>
      </c>
      <c r="F3" s="5"/>
    </row>
    <row r="4" spans="1:6">
      <c r="A4" s="5">
        <v>1E-3</v>
      </c>
      <c r="B4" s="2">
        <v>0.99587098079719605</v>
      </c>
      <c r="C4" s="2">
        <v>0.99532326179221398</v>
      </c>
      <c r="D4" s="4">
        <v>27.297123007336001</v>
      </c>
      <c r="F4" s="5"/>
    </row>
    <row r="5" spans="1:6">
      <c r="A5" s="5">
        <v>1E-4</v>
      </c>
      <c r="B5" s="2">
        <v>0.99587098079719605</v>
      </c>
      <c r="C5" s="2">
        <v>0.99532326179221398</v>
      </c>
      <c r="D5" s="4">
        <v>27.297123007336001</v>
      </c>
      <c r="F5" s="5"/>
    </row>
    <row r="6" spans="1:6">
      <c r="A6" s="5">
        <v>1.0000000000000001E-5</v>
      </c>
      <c r="B6" s="2">
        <v>0.99587098079719605</v>
      </c>
      <c r="C6" s="2">
        <v>0.99532326179221398</v>
      </c>
      <c r="D6" s="4">
        <v>27.297123007336001</v>
      </c>
      <c r="F6" s="5"/>
    </row>
    <row r="7" spans="1:6">
      <c r="A7" s="5">
        <v>9.9999999999999995E-7</v>
      </c>
      <c r="B7" s="2">
        <v>0.99998240332545996</v>
      </c>
      <c r="C7" s="2">
        <v>0.99997923148544599</v>
      </c>
      <c r="D7" s="4">
        <v>26.015561613341401</v>
      </c>
      <c r="F7" s="5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D45" sqref="D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workbookViewId="0">
      <selection activeCell="AD65" sqref="AD65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44</v>
      </c>
      <c r="N1" s="24" t="s">
        <v>45</v>
      </c>
      <c r="O1" t="s">
        <v>47</v>
      </c>
      <c r="P1" t="s">
        <v>46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4">
        <v>0.99845046503135004</v>
      </c>
      <c r="J2" s="4">
        <v>0.99837607469027201</v>
      </c>
      <c r="K2" s="4"/>
      <c r="M2" s="22">
        <v>0.3</v>
      </c>
      <c r="N2" s="22">
        <v>0.1</v>
      </c>
      <c r="O2" s="25">
        <v>8.3145397809773702E-2</v>
      </c>
      <c r="P2" s="25">
        <v>6.6322647822716504E-2</v>
      </c>
      <c r="S2">
        <v>0.3</v>
      </c>
      <c r="T2" s="5">
        <f>P2</f>
        <v>6.6322647822716504E-2</v>
      </c>
      <c r="U2" s="5">
        <f>P3</f>
        <v>7.5435310430800803E-2</v>
      </c>
      <c r="V2" s="5">
        <f>P4</f>
        <v>0.101530293795098</v>
      </c>
      <c r="W2" s="5">
        <f>P5</f>
        <v>0.105514742244953</v>
      </c>
      <c r="X2" s="5">
        <f>P6</f>
        <v>8.1732378554561405E-2</v>
      </c>
      <c r="Y2" s="5">
        <f>P7</f>
        <v>0.128296807618589</v>
      </c>
      <c r="Z2" s="5">
        <f>P8</f>
        <v>0.37213812496097398</v>
      </c>
      <c r="AA2" s="5">
        <f>P9</f>
        <v>0.99377130598532104</v>
      </c>
      <c r="AB2" s="5">
        <f>P10</f>
        <v>0.99814338881887299</v>
      </c>
      <c r="AC2" s="5">
        <f>P11</f>
        <v>0.99216247324951001</v>
      </c>
    </row>
    <row r="3" spans="1:29">
      <c r="A3" s="6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6">
        <v>0.3</v>
      </c>
      <c r="H3" s="1">
        <v>2.5</v>
      </c>
      <c r="I3" s="5">
        <f>C17</f>
        <v>0.99820301162700098</v>
      </c>
      <c r="J3" s="5">
        <f>D17</f>
        <v>0.99814338881887299</v>
      </c>
      <c r="K3" s="7"/>
      <c r="M3">
        <v>0.3</v>
      </c>
      <c r="N3">
        <v>0.4</v>
      </c>
      <c r="O3" s="1">
        <v>9.5653206420151904E-2</v>
      </c>
      <c r="P3" s="1">
        <v>7.5435310430800803E-2</v>
      </c>
      <c r="S3" s="4">
        <v>0.5</v>
      </c>
      <c r="T3" s="5">
        <f>P13</f>
        <v>0.10500272679921201</v>
      </c>
      <c r="U3">
        <f>P14</f>
        <v>0.13871103527035</v>
      </c>
      <c r="V3">
        <f>P15</f>
        <v>6.9524155249113206E-2</v>
      </c>
      <c r="W3">
        <f>P16</f>
        <v>8.3100631858406299E-2</v>
      </c>
      <c r="X3">
        <f>P17</f>
        <v>5.5207500250026097E-2</v>
      </c>
      <c r="Y3">
        <f>P18</f>
        <v>0.183544275958646</v>
      </c>
      <c r="Z3">
        <f>P19</f>
        <v>0.99033647609276299</v>
      </c>
      <c r="AA3" s="4">
        <f>P20</f>
        <v>0.99672801553520796</v>
      </c>
      <c r="AB3" s="4">
        <f>P21</f>
        <v>0.99620063830389705</v>
      </c>
      <c r="AC3" s="4">
        <f>P22</f>
        <v>1.7421163822083498E-2</v>
      </c>
    </row>
    <row r="4" spans="1:29">
      <c r="A4">
        <v>0.6</v>
      </c>
      <c r="B4">
        <v>2.2000000000000002</v>
      </c>
      <c r="C4" s="8">
        <v>0.99700142156094396</v>
      </c>
      <c r="D4" s="8">
        <v>0.99682016310779797</v>
      </c>
      <c r="E4" s="1">
        <v>25.909417066332399</v>
      </c>
      <c r="G4">
        <v>0.6</v>
      </c>
      <c r="H4" s="1">
        <v>2.5</v>
      </c>
      <c r="I4" s="4">
        <v>0.99845046503135004</v>
      </c>
      <c r="J4" s="4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T4">
        <f>P24</f>
        <v>0.172423876309065</v>
      </c>
      <c r="U4">
        <f>P25</f>
        <v>0.16222259988849699</v>
      </c>
      <c r="V4">
        <f>P26</f>
        <v>2.6433118540039401E-2</v>
      </c>
      <c r="W4">
        <f>P27</f>
        <v>6.4684222351394594E-2</v>
      </c>
      <c r="X4" t="e">
        <f>#REF!</f>
        <v>#REF!</v>
      </c>
      <c r="Y4">
        <f>P29</f>
        <v>0.24047990742434799</v>
      </c>
      <c r="Z4">
        <f>P30</f>
        <v>0.99633611743997996</v>
      </c>
      <c r="AA4" s="4">
        <f>P6</f>
        <v>8.1732378554561405E-2</v>
      </c>
      <c r="AB4" s="4">
        <f>P7</f>
        <v>0.128296807618589</v>
      </c>
      <c r="AC4" s="4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T5">
        <f>P35</f>
        <v>4.8576275351925498E-2</v>
      </c>
      <c r="U5">
        <f>P36</f>
        <v>0.176502682198768</v>
      </c>
      <c r="V5">
        <f>P37</f>
        <v>0.118316779118827</v>
      </c>
      <c r="W5">
        <f>P38</f>
        <v>0.145357826053295</v>
      </c>
      <c r="X5">
        <f>P39</f>
        <v>0.14716857692451499</v>
      </c>
      <c r="Y5">
        <f>P28</f>
        <v>0.20171805995945</v>
      </c>
      <c r="Z5">
        <f>P41</f>
        <v>0.99987873027641005</v>
      </c>
      <c r="AA5" s="4">
        <f>P9</f>
        <v>0.99377130598532104</v>
      </c>
      <c r="AB5" s="4">
        <f>P20</f>
        <v>0.99672801553520796</v>
      </c>
      <c r="AC5" s="4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6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6">
        <v>0.3</v>
      </c>
      <c r="H10" s="1">
        <v>2.8</v>
      </c>
      <c r="I10" s="5">
        <f>C18</f>
        <v>0.99298009111866203</v>
      </c>
      <c r="J10" s="5">
        <f>D18</f>
        <v>0.99216247324951001</v>
      </c>
      <c r="K10" s="7"/>
      <c r="M10">
        <v>0.3</v>
      </c>
      <c r="N10">
        <v>2.5</v>
      </c>
      <c r="O10" s="10">
        <v>0.99820301162700098</v>
      </c>
      <c r="P10" s="10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4"/>
      <c r="M11">
        <v>0.3</v>
      </c>
      <c r="N11">
        <v>2.8</v>
      </c>
      <c r="O11" s="10">
        <v>0.99298009111866203</v>
      </c>
      <c r="P11" s="10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4" t="s">
        <v>44</v>
      </c>
      <c r="N12" s="24" t="s">
        <v>45</v>
      </c>
      <c r="O12" s="24" t="s">
        <v>47</v>
      </c>
      <c r="P12" s="24" t="s">
        <v>46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0">
        <v>0.5</v>
      </c>
      <c r="N13" s="22">
        <v>0.1</v>
      </c>
      <c r="O13" s="22">
        <v>0.12843318810130699</v>
      </c>
      <c r="P13" s="22">
        <v>0.10500272679921201</v>
      </c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1">
        <v>0.5</v>
      </c>
      <c r="N14">
        <v>0.4</v>
      </c>
      <c r="O14">
        <v>0.16445721040337</v>
      </c>
      <c r="P14">
        <v>0.13871103527035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1">
        <v>0.5</v>
      </c>
      <c r="N15">
        <v>0.7</v>
      </c>
      <c r="O15">
        <v>9.3429190958224204E-2</v>
      </c>
      <c r="P15">
        <v>6.9524155249113206E-2</v>
      </c>
    </row>
    <row r="16" spans="1:29">
      <c r="A16">
        <v>0.3</v>
      </c>
      <c r="B16" s="6">
        <v>2.2000000000000002</v>
      </c>
      <c r="C16" s="1">
        <v>0.99429792923667704</v>
      </c>
      <c r="D16" s="1">
        <v>0.99377130598532104</v>
      </c>
      <c r="E16" s="1">
        <v>26.636332184034099</v>
      </c>
      <c r="M16" s="21">
        <v>0.5</v>
      </c>
      <c r="N16">
        <v>1</v>
      </c>
      <c r="O16">
        <v>0.10155531739904</v>
      </c>
      <c r="P16">
        <v>8.3100631858406299E-2</v>
      </c>
    </row>
    <row r="17" spans="1:16">
      <c r="A17">
        <v>0.3</v>
      </c>
      <c r="B17">
        <v>2.5</v>
      </c>
      <c r="C17" s="9">
        <v>0.99820301162700098</v>
      </c>
      <c r="D17" s="9">
        <v>0.99814338881887299</v>
      </c>
      <c r="E17" s="1">
        <v>25.458332387009602</v>
      </c>
      <c r="M17" s="21">
        <v>0.5</v>
      </c>
      <c r="N17">
        <v>1.3</v>
      </c>
      <c r="O17">
        <v>7.0407158947645404E-2</v>
      </c>
      <c r="P17">
        <v>5.5207500250026097E-2</v>
      </c>
    </row>
    <row r="18" spans="1:16">
      <c r="A18">
        <v>0.3</v>
      </c>
      <c r="B18">
        <v>2.8</v>
      </c>
      <c r="C18" s="10">
        <v>0.99298009111866203</v>
      </c>
      <c r="D18" s="10">
        <v>0.99216247324951001</v>
      </c>
      <c r="E18" s="1">
        <v>26.038569260682301</v>
      </c>
      <c r="M18" s="21">
        <v>0.5</v>
      </c>
      <c r="N18">
        <v>1.6</v>
      </c>
      <c r="O18">
        <v>0.26040022941611102</v>
      </c>
      <c r="P18">
        <v>0.183544275958646</v>
      </c>
    </row>
    <row r="19" spans="1:16">
      <c r="M19" s="21">
        <v>0.5</v>
      </c>
      <c r="N19">
        <v>1.9</v>
      </c>
      <c r="O19">
        <v>0.99128783527737097</v>
      </c>
      <c r="P19">
        <v>0.99033647609276299</v>
      </c>
    </row>
    <row r="20" spans="1:16">
      <c r="M20" s="21">
        <v>0.5</v>
      </c>
      <c r="N20" s="21">
        <v>2.2000000000000002</v>
      </c>
      <c r="O20" s="21">
        <v>0.99689891449684798</v>
      </c>
      <c r="P20" s="21">
        <v>0.99672801553520796</v>
      </c>
    </row>
    <row r="21" spans="1:16">
      <c r="M21">
        <v>0.5</v>
      </c>
      <c r="N21">
        <v>2.5</v>
      </c>
      <c r="O21" s="4">
        <v>0.99659953493572395</v>
      </c>
      <c r="P21" s="4">
        <v>0.99620063830389705</v>
      </c>
    </row>
    <row r="22" spans="1:16">
      <c r="M22" s="4">
        <v>0.5</v>
      </c>
      <c r="N22">
        <v>2.8</v>
      </c>
      <c r="O22" s="4">
        <v>2.5800494948756799E-2</v>
      </c>
      <c r="P22" s="4">
        <v>1.7421163822083498E-2</v>
      </c>
    </row>
    <row r="23" spans="1:16">
      <c r="M23" s="24" t="s">
        <v>44</v>
      </c>
      <c r="N23" s="24" t="s">
        <v>45</v>
      </c>
      <c r="O23" s="24" t="s">
        <v>47</v>
      </c>
      <c r="P23" s="24" t="s">
        <v>46</v>
      </c>
    </row>
    <row r="24" spans="1:16">
      <c r="M24" s="22">
        <v>0.7</v>
      </c>
      <c r="N24" s="22">
        <v>0.1</v>
      </c>
      <c r="O24">
        <v>0.21888586687327299</v>
      </c>
      <c r="P24" s="22">
        <v>0.172423876309065</v>
      </c>
    </row>
    <row r="25" spans="1:16">
      <c r="M25">
        <v>0.7</v>
      </c>
      <c r="N25">
        <v>0.4</v>
      </c>
      <c r="O25">
        <v>0.20333007070241599</v>
      </c>
      <c r="P25">
        <v>0.16222259988849699</v>
      </c>
    </row>
    <row r="26" spans="1:16">
      <c r="M26">
        <v>0.7</v>
      </c>
      <c r="N26">
        <v>0.7</v>
      </c>
      <c r="O26">
        <v>3.6634519538107098E-2</v>
      </c>
      <c r="P26">
        <v>2.6433118540039401E-2</v>
      </c>
    </row>
    <row r="27" spans="1:16">
      <c r="M27">
        <v>0.7</v>
      </c>
      <c r="N27">
        <v>1</v>
      </c>
      <c r="O27" s="26">
        <v>9.3884768551112899E-2</v>
      </c>
      <c r="P27">
        <v>6.4684222351394594E-2</v>
      </c>
    </row>
    <row r="28" spans="1:16">
      <c r="M28">
        <v>0.7</v>
      </c>
      <c r="N28">
        <v>1.3</v>
      </c>
      <c r="O28">
        <v>0.24442333299608299</v>
      </c>
      <c r="P28">
        <v>0.20171805995945</v>
      </c>
    </row>
    <row r="29" spans="1:16">
      <c r="M29">
        <v>0.7</v>
      </c>
      <c r="N29">
        <v>1.6</v>
      </c>
      <c r="O29" s="26">
        <v>0.302905126442233</v>
      </c>
      <c r="P29" s="26">
        <v>0.24047990742434799</v>
      </c>
    </row>
    <row r="30" spans="1:16">
      <c r="M30">
        <v>0.7</v>
      </c>
      <c r="N30">
        <v>1.9</v>
      </c>
      <c r="O30" s="26">
        <v>0.99641615358045099</v>
      </c>
      <c r="P30">
        <v>0.99633611743997996</v>
      </c>
    </row>
    <row r="31" spans="1:16">
      <c r="M31">
        <v>0.7</v>
      </c>
      <c r="N31" s="4">
        <v>2.2000000000000002</v>
      </c>
      <c r="O31" s="4">
        <v>0.99844535101737397</v>
      </c>
      <c r="P31" s="4">
        <v>0.99846462103771205</v>
      </c>
    </row>
    <row r="32" spans="1:16">
      <c r="M32">
        <v>0.7</v>
      </c>
      <c r="N32">
        <v>2.5</v>
      </c>
      <c r="O32" s="4">
        <v>1.6894316798075602E-2</v>
      </c>
      <c r="P32" s="4">
        <v>1.26692786830521E-2</v>
      </c>
    </row>
    <row r="33" spans="13:22">
      <c r="M33">
        <v>0.7</v>
      </c>
      <c r="N33">
        <v>2.8</v>
      </c>
      <c r="O33" s="4">
        <v>4.8827333114792197E-2</v>
      </c>
      <c r="P33" s="4">
        <v>3.7434444673984997E-2</v>
      </c>
    </row>
    <row r="34" spans="13:22">
      <c r="M34" s="24" t="s">
        <v>44</v>
      </c>
      <c r="N34" s="24" t="s">
        <v>45</v>
      </c>
      <c r="O34" s="24" t="s">
        <v>47</v>
      </c>
      <c r="P34" s="24" t="s">
        <v>46</v>
      </c>
    </row>
    <row r="35" spans="13:22">
      <c r="M35" s="22">
        <v>0.9</v>
      </c>
      <c r="N35" s="22">
        <v>0.1</v>
      </c>
      <c r="O35" s="22">
        <v>6.3878184201954805E-2</v>
      </c>
      <c r="P35" s="22">
        <v>4.8576275351925498E-2</v>
      </c>
      <c r="T35" s="4"/>
      <c r="U35" s="4"/>
      <c r="V35" s="4"/>
    </row>
    <row r="36" spans="13:22">
      <c r="M36" s="23">
        <v>0.9</v>
      </c>
      <c r="N36">
        <v>0.4</v>
      </c>
      <c r="O36">
        <v>0.21227162341664599</v>
      </c>
      <c r="P36">
        <v>0.176502682198768</v>
      </c>
      <c r="U36" s="4"/>
      <c r="V36" s="4"/>
    </row>
    <row r="37" spans="13:22">
      <c r="M37" s="23">
        <v>0.9</v>
      </c>
      <c r="N37">
        <v>0.7</v>
      </c>
      <c r="O37">
        <v>0.155398827625812</v>
      </c>
      <c r="P37">
        <v>0.118316779118827</v>
      </c>
      <c r="U37" s="4"/>
      <c r="V37" s="4"/>
    </row>
    <row r="38" spans="13:22">
      <c r="M38" s="23">
        <v>0.9</v>
      </c>
      <c r="N38">
        <v>1</v>
      </c>
      <c r="O38">
        <v>0.180770695894345</v>
      </c>
      <c r="P38">
        <v>0.145357826053295</v>
      </c>
    </row>
    <row r="39" spans="13:22">
      <c r="M39" s="23">
        <v>0.9</v>
      </c>
      <c r="N39">
        <v>1.3</v>
      </c>
      <c r="O39">
        <v>0.203418148706764</v>
      </c>
      <c r="P39">
        <v>0.14716857692451499</v>
      </c>
    </row>
    <row r="40" spans="13:22">
      <c r="M40" s="23">
        <v>0.9</v>
      </c>
      <c r="N40">
        <v>1.6</v>
      </c>
      <c r="O40">
        <v>0.16859880272936001</v>
      </c>
      <c r="P40">
        <v>0.12345055898356</v>
      </c>
    </row>
    <row r="41" spans="13:22">
      <c r="M41" s="23">
        <v>0.9</v>
      </c>
      <c r="N41">
        <v>1.9</v>
      </c>
      <c r="O41">
        <v>0.99986370974146899</v>
      </c>
      <c r="P41">
        <v>0.99987873027641005</v>
      </c>
    </row>
    <row r="42" spans="13:22">
      <c r="M42">
        <v>0.9</v>
      </c>
      <c r="N42" s="4">
        <v>2.2000000000000002</v>
      </c>
      <c r="O42" s="4">
        <v>0.99879633533495804</v>
      </c>
      <c r="P42" s="4">
        <v>0.99868591146533103</v>
      </c>
    </row>
    <row r="43" spans="13:22">
      <c r="M43">
        <v>0.9</v>
      </c>
      <c r="N43">
        <v>2.5</v>
      </c>
      <c r="O43" s="4">
        <v>2.2597942669239202E-2</v>
      </c>
      <c r="P43" s="4">
        <v>2.0561717472259499E-2</v>
      </c>
    </row>
    <row r="44" spans="13:22">
      <c r="M44">
        <v>0.9</v>
      </c>
      <c r="N44">
        <v>2.8</v>
      </c>
      <c r="O44" s="4">
        <v>2.4694577912838599E-2</v>
      </c>
      <c r="P44" s="4">
        <v>2.48559342758627E-2</v>
      </c>
    </row>
    <row r="75" spans="1:3">
      <c r="A75" t="s">
        <v>15</v>
      </c>
    </row>
    <row r="76" spans="1:3">
      <c r="A76">
        <v>0.6</v>
      </c>
      <c r="B76">
        <v>2.2000000000000002</v>
      </c>
      <c r="C76" s="19">
        <v>0.94454510148248105</v>
      </c>
    </row>
    <row r="77" spans="1:3">
      <c r="A77">
        <v>0.3</v>
      </c>
      <c r="B77">
        <v>2.2000000000000002</v>
      </c>
      <c r="C77" s="19">
        <v>0.94448065223720201</v>
      </c>
    </row>
    <row r="78" spans="1:3">
      <c r="A78">
        <v>0.3</v>
      </c>
      <c r="B78">
        <v>2.5</v>
      </c>
      <c r="C78" s="19">
        <v>0.94411056191776699</v>
      </c>
    </row>
    <row r="79" spans="1:3">
      <c r="A79">
        <v>0.3</v>
      </c>
      <c r="B79">
        <v>1.9</v>
      </c>
      <c r="C79" s="19">
        <v>0.944509436272298</v>
      </c>
    </row>
    <row r="82" spans="1:3">
      <c r="A82" t="s">
        <v>16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22</v>
      </c>
      <c r="V1">
        <f>AVERAGE(K:K)</f>
        <v>0.84626597701149475</v>
      </c>
    </row>
    <row r="2" spans="1:22">
      <c r="A2" t="s">
        <v>22</v>
      </c>
      <c r="B2" s="4">
        <v>0.99644676813178201</v>
      </c>
      <c r="C2" s="4">
        <v>1.3863955365478799</v>
      </c>
      <c r="D2" s="4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23</v>
      </c>
      <c r="V2">
        <f>AVERAGE(L:L)</f>
        <v>0.84067310344827584</v>
      </c>
    </row>
    <row r="3" spans="1:22">
      <c r="A3" t="s">
        <v>23</v>
      </c>
      <c r="B3" s="4">
        <v>0.99959621907645901</v>
      </c>
      <c r="C3" s="4">
        <v>0.88200462849956196</v>
      </c>
      <c r="D3" s="4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24</v>
      </c>
      <c r="V3">
        <f>AVERAGE(M:M)</f>
        <v>0.85801885057471383</v>
      </c>
    </row>
    <row r="4" spans="1:22">
      <c r="A4" t="s">
        <v>24</v>
      </c>
      <c r="B4" s="4">
        <v>0.99980094939376396</v>
      </c>
      <c r="C4" s="4">
        <v>0.99009982924268802</v>
      </c>
      <c r="D4" s="4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25</v>
      </c>
      <c r="V4">
        <f>AVERAGE(N:N)</f>
        <v>0.77239494252873531</v>
      </c>
    </row>
    <row r="5" spans="1:22">
      <c r="A5" t="s">
        <v>25</v>
      </c>
      <c r="B5" s="4">
        <v>0.99776364471115497</v>
      </c>
      <c r="C5" s="4">
        <v>1.9704463829856</v>
      </c>
      <c r="D5" s="4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26</v>
      </c>
      <c r="V5">
        <f>AVERAGE(O:O)</f>
        <v>0.69082459770114923</v>
      </c>
    </row>
    <row r="6" spans="1:22">
      <c r="A6" t="s">
        <v>26</v>
      </c>
      <c r="B6" s="4">
        <v>0.98631225686810897</v>
      </c>
      <c r="C6" s="4">
        <v>2.3463021778468098</v>
      </c>
      <c r="D6" s="4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27</v>
      </c>
      <c r="V6">
        <f>AVERAGE(P:P)</f>
        <v>0.6407294252873561</v>
      </c>
    </row>
    <row r="7" spans="1:22">
      <c r="A7" t="s">
        <v>27</v>
      </c>
      <c r="B7" s="4">
        <v>0.99942239711541803</v>
      </c>
      <c r="C7" s="4">
        <v>2.10321964236587</v>
      </c>
      <c r="D7" s="4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28</v>
      </c>
      <c r="V7">
        <f>AVERAGE(Q:Q)</f>
        <v>0.66423747126436694</v>
      </c>
    </row>
    <row r="8" spans="1:22">
      <c r="A8" t="s">
        <v>28</v>
      </c>
      <c r="B8" s="4">
        <v>0.98483444286444999</v>
      </c>
      <c r="C8" s="4">
        <v>2.1864554667745999</v>
      </c>
      <c r="D8" s="4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29</v>
      </c>
      <c r="V8">
        <f>AVERAGE(R:R)</f>
        <v>0.68966850574712646</v>
      </c>
    </row>
    <row r="9" spans="1:22">
      <c r="A9" t="s">
        <v>29</v>
      </c>
      <c r="B9" s="4">
        <v>0.99254602929234803</v>
      </c>
      <c r="C9" s="4">
        <v>1.2352008031058099</v>
      </c>
      <c r="D9" s="4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30</v>
      </c>
      <c r="V9">
        <f>AVERAGE(S:S)</f>
        <v>0.57882712643678158</v>
      </c>
    </row>
    <row r="10" spans="1:22">
      <c r="A10" t="s">
        <v>30</v>
      </c>
      <c r="B10" s="4">
        <v>0.99907223486808305</v>
      </c>
      <c r="C10" s="4">
        <v>1.7332857843328799</v>
      </c>
      <c r="D10" s="4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31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25</v>
      </c>
      <c r="M1" t="s">
        <v>27</v>
      </c>
      <c r="N1" t="s">
        <v>30</v>
      </c>
      <c r="P1" t="s">
        <v>22</v>
      </c>
      <c r="Q1">
        <f>AVERAGE(K:K)</f>
        <v>0.8515397435897436</v>
      </c>
    </row>
    <row r="2" spans="1:17">
      <c r="A2" t="s">
        <v>22</v>
      </c>
      <c r="B2" s="4">
        <v>0.99207141080852101</v>
      </c>
      <c r="C2" s="4">
        <v>1.30551288346945</v>
      </c>
      <c r="D2" s="4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25</v>
      </c>
      <c r="Q2">
        <f>AVERAGE(L:L)</f>
        <v>0.84190735632183933</v>
      </c>
    </row>
    <row r="3" spans="1:17">
      <c r="A3" t="s">
        <v>25</v>
      </c>
      <c r="B3" s="4">
        <v>0.99473251008163299</v>
      </c>
      <c r="C3" s="4">
        <v>1.3339599335952901</v>
      </c>
      <c r="D3" s="4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27</v>
      </c>
      <c r="Q3">
        <f>AVERAGE(M:M)</f>
        <v>0.68161172413793036</v>
      </c>
    </row>
    <row r="4" spans="1:17">
      <c r="A4" t="s">
        <v>27</v>
      </c>
      <c r="B4" s="4">
        <v>0.99624330283762597</v>
      </c>
      <c r="C4" s="4">
        <v>1.80200933215626</v>
      </c>
      <c r="D4" s="4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30</v>
      </c>
      <c r="Q4">
        <f>AVERAGE(N:N)</f>
        <v>0.66748459770114976</v>
      </c>
    </row>
    <row r="5" spans="1:17">
      <c r="A5" t="s">
        <v>30</v>
      </c>
      <c r="B5" s="4">
        <v>0.999967936595893</v>
      </c>
      <c r="C5" s="4">
        <v>2.0840782922009198</v>
      </c>
      <c r="D5" s="4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32</v>
      </c>
    </row>
    <row r="438" spans="12:14">
      <c r="M438" t="s">
        <v>33</v>
      </c>
    </row>
    <row r="439" spans="12:14">
      <c r="M439" t="s">
        <v>34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32</v>
      </c>
    </row>
    <row r="876" spans="13:13">
      <c r="M876" t="s">
        <v>33</v>
      </c>
    </row>
    <row r="877" spans="13:13">
      <c r="M877" t="s">
        <v>34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32</v>
      </c>
    </row>
    <row r="1314" spans="13:13">
      <c r="M1314" t="s">
        <v>33</v>
      </c>
    </row>
    <row r="1315" spans="13:13">
      <c r="M1315" t="s">
        <v>34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32</v>
      </c>
    </row>
    <row r="1752" spans="13:13">
      <c r="M1752" t="s">
        <v>33</v>
      </c>
    </row>
    <row r="1753" spans="13:13">
      <c r="M1753" t="s">
        <v>34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"/>
  <sheetViews>
    <sheetView tabSelected="1" workbookViewId="0">
      <selection activeCell="K27" sqref="K27"/>
    </sheetView>
  </sheetViews>
  <sheetFormatPr defaultRowHeight="14.25"/>
  <cols>
    <col min="1" max="1" width="9" customWidth="1"/>
  </cols>
  <sheetData>
    <row r="1" spans="1:11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2" t="s">
        <v>43</v>
      </c>
      <c r="J1" s="27" t="s">
        <v>48</v>
      </c>
      <c r="K1" s="27" t="s">
        <v>49</v>
      </c>
    </row>
    <row r="2" spans="1:11" ht="15.75">
      <c r="A2" s="13">
        <v>1</v>
      </c>
      <c r="B2" s="14">
        <v>0.74691075439370036</v>
      </c>
      <c r="C2" s="15">
        <v>0.94314699999999996</v>
      </c>
      <c r="D2" s="15">
        <v>0.87192717401248487</v>
      </c>
      <c r="E2" s="15">
        <v>0.74756999999999996</v>
      </c>
      <c r="F2" s="15">
        <v>0.86871057184859557</v>
      </c>
      <c r="G2" s="15">
        <v>0.95654361697866108</v>
      </c>
      <c r="H2" s="15">
        <v>0.89554484397116874</v>
      </c>
      <c r="I2" s="4">
        <v>0.955638497906099</v>
      </c>
      <c r="J2" s="4">
        <v>0.86346400000000001</v>
      </c>
      <c r="K2" s="4">
        <v>0.54938073595508796</v>
      </c>
    </row>
    <row r="3" spans="1:11" ht="15.75">
      <c r="A3" s="13">
        <v>2</v>
      </c>
      <c r="B3" s="15">
        <v>0.75998856583345109</v>
      </c>
      <c r="C3" s="15">
        <v>0.93279400000000001</v>
      </c>
      <c r="D3" s="15">
        <v>0.86020931840125403</v>
      </c>
      <c r="E3" s="15">
        <v>0.85336299999999998</v>
      </c>
      <c r="F3" s="15">
        <v>0.90294011297576793</v>
      </c>
      <c r="G3" s="15">
        <v>0.95634763935278677</v>
      </c>
      <c r="H3" s="15">
        <v>0.89291791976640034</v>
      </c>
      <c r="I3" s="4">
        <v>0.95549627213759103</v>
      </c>
      <c r="J3" s="4">
        <v>0.85942600000000002</v>
      </c>
      <c r="K3" s="4">
        <v>0.68952073253407298</v>
      </c>
    </row>
    <row r="4" spans="1:11" ht="15.75">
      <c r="A4" s="13">
        <v>3</v>
      </c>
      <c r="B4" s="15">
        <v>0.78408409791692957</v>
      </c>
      <c r="C4" s="15">
        <v>0.94905399999999995</v>
      </c>
      <c r="D4" s="15">
        <v>0.87835737432932348</v>
      </c>
      <c r="E4" s="15">
        <v>0.84968599999999994</v>
      </c>
      <c r="F4" s="15">
        <v>0.89829182804964836</v>
      </c>
      <c r="G4" s="15">
        <v>0.96663264567937413</v>
      </c>
      <c r="H4" s="15">
        <v>0.8460090655027841</v>
      </c>
      <c r="I4" s="4">
        <v>0.96623049423298202</v>
      </c>
      <c r="J4" s="4">
        <v>0.87469200000000003</v>
      </c>
      <c r="K4" s="4">
        <v>0.26792235788077701</v>
      </c>
    </row>
    <row r="5" spans="1:11" ht="15.75">
      <c r="A5" s="13">
        <v>4</v>
      </c>
      <c r="B5" s="15">
        <v>0.7585622539253124</v>
      </c>
      <c r="C5" s="15">
        <v>0.97650300000000001</v>
      </c>
      <c r="D5" s="15">
        <v>0.94928810945835362</v>
      </c>
      <c r="E5" s="15">
        <v>0.83055000000000001</v>
      </c>
      <c r="F5" s="15">
        <v>0.94459705130790994</v>
      </c>
      <c r="G5" s="15">
        <v>0.97796248604076474</v>
      </c>
      <c r="H5" s="15">
        <v>0.96495898219456622</v>
      </c>
      <c r="I5" s="4">
        <v>0.97307541352750204</v>
      </c>
      <c r="J5" s="4">
        <v>0.95001400000000003</v>
      </c>
      <c r="K5" s="4">
        <v>0.79542309559473401</v>
      </c>
    </row>
    <row r="6" spans="1:11" ht="15.75">
      <c r="A6" s="13">
        <v>5</v>
      </c>
      <c r="B6" s="15">
        <v>0.81324635575640292</v>
      </c>
      <c r="C6" s="15">
        <v>0.96630199999999999</v>
      </c>
      <c r="D6" s="15">
        <v>0.92808136088861681</v>
      </c>
      <c r="E6" s="15">
        <v>0.83852099999999996</v>
      </c>
      <c r="F6" s="15">
        <v>0.93451604381561482</v>
      </c>
      <c r="G6" s="15">
        <v>0.97511149115969653</v>
      </c>
      <c r="H6" s="15">
        <v>0.93782653706856478</v>
      </c>
      <c r="I6" s="4">
        <v>0.97493128392454298</v>
      </c>
      <c r="J6" s="4">
        <v>0.92203500000000005</v>
      </c>
      <c r="K6" s="4">
        <v>0.64313827773716004</v>
      </c>
    </row>
    <row r="7" spans="1:11" ht="15.75">
      <c r="A7" s="13">
        <v>6</v>
      </c>
      <c r="B7" s="15">
        <v>0.41247052796331363</v>
      </c>
      <c r="C7" s="15">
        <v>0.95656399999999997</v>
      </c>
      <c r="D7" s="15">
        <v>0.89371080630055189</v>
      </c>
      <c r="E7" s="15">
        <v>0.79009099999999999</v>
      </c>
      <c r="F7" s="15">
        <v>0.92647261456755514</v>
      </c>
      <c r="G7" s="15">
        <v>0.96546029083373008</v>
      </c>
      <c r="H7" s="15">
        <v>0.92920433212732456</v>
      </c>
      <c r="I7" s="4">
        <v>0.96173649387161098</v>
      </c>
      <c r="J7" s="4">
        <v>0.89990099999999995</v>
      </c>
      <c r="K7" s="4">
        <v>0.60296102416430797</v>
      </c>
    </row>
    <row r="8" spans="1:11" ht="15.75">
      <c r="A8" s="13">
        <v>7</v>
      </c>
      <c r="B8" s="15">
        <v>0.6842996030290025</v>
      </c>
      <c r="C8" s="15">
        <v>0.93394499999999991</v>
      </c>
      <c r="D8" s="15">
        <v>0.86900403544380511</v>
      </c>
      <c r="E8" s="15">
        <v>0.79592299999999994</v>
      </c>
      <c r="F8" s="15">
        <v>0.89331140610130544</v>
      </c>
      <c r="G8" s="15">
        <v>0.94042477609969</v>
      </c>
      <c r="H8" s="15">
        <v>0.84855818890220558</v>
      </c>
      <c r="I8" s="4">
        <v>0.93736402081701198</v>
      </c>
      <c r="J8" s="4">
        <v>0.84123999999999999</v>
      </c>
      <c r="K8" s="4">
        <v>0.57485510979896104</v>
      </c>
    </row>
    <row r="9" spans="1:11" ht="15.75">
      <c r="A9" s="13">
        <v>8</v>
      </c>
      <c r="B9" s="15">
        <v>0.8806202796884649</v>
      </c>
      <c r="C9" s="15">
        <v>0.96462799999999993</v>
      </c>
      <c r="D9" s="15">
        <v>0.9170807562639588</v>
      </c>
      <c r="E9" s="15">
        <v>0.89051999999999998</v>
      </c>
      <c r="F9" s="15">
        <v>0.9351393942998284</v>
      </c>
      <c r="G9" s="15">
        <v>0.96920542394103792</v>
      </c>
      <c r="H9" s="15">
        <v>0.94993089026019473</v>
      </c>
      <c r="I9" s="4">
        <v>0.96815754724791803</v>
      </c>
      <c r="J9" s="4">
        <v>0.917462</v>
      </c>
      <c r="K9" s="4">
        <v>0.36424311472329401</v>
      </c>
    </row>
    <row r="10" spans="1:11" ht="15.75">
      <c r="A10" s="13">
        <v>9</v>
      </c>
      <c r="B10" s="15">
        <v>0.74934798994558216</v>
      </c>
      <c r="C10" s="15">
        <v>0.96462799999999993</v>
      </c>
      <c r="D10" s="15">
        <v>0.91458712413482923</v>
      </c>
      <c r="E10" s="15">
        <v>0.83960099999999993</v>
      </c>
      <c r="F10" s="15">
        <v>0.84803003457680948</v>
      </c>
      <c r="G10" s="15">
        <v>0.95324844493145633</v>
      </c>
      <c r="H10" s="15">
        <v>0.88416171408988409</v>
      </c>
      <c r="I10" s="4">
        <v>0.95392216655409301</v>
      </c>
      <c r="J10" s="4">
        <v>0.88802999999999999</v>
      </c>
      <c r="K10" s="4">
        <v>0.47512126305810498</v>
      </c>
    </row>
    <row r="11" spans="1:11" ht="15.75">
      <c r="A11" s="13">
        <v>10</v>
      </c>
      <c r="B11" s="15">
        <v>0.7204430480929841</v>
      </c>
      <c r="C11" s="15">
        <v>0.95020799999999994</v>
      </c>
      <c r="D11" s="15">
        <v>0.88848725549521179</v>
      </c>
      <c r="E11" s="15">
        <v>0.82572899999999994</v>
      </c>
      <c r="F11" s="15">
        <v>0.91598507888563119</v>
      </c>
      <c r="G11" s="15">
        <v>0.95268864210409843</v>
      </c>
      <c r="H11" s="15">
        <v>0.91002954399082203</v>
      </c>
      <c r="I11" s="4">
        <v>0.95012186292738998</v>
      </c>
      <c r="J11" s="4">
        <v>0.88114700000000001</v>
      </c>
      <c r="K11" s="4">
        <v>0.36903588288995898</v>
      </c>
    </row>
    <row r="12" spans="1:11" ht="15.75">
      <c r="A12" s="13">
        <v>11</v>
      </c>
      <c r="B12" s="15">
        <v>0.57570402574288171</v>
      </c>
      <c r="C12" s="15">
        <v>0.95395699999999994</v>
      </c>
      <c r="D12" s="15">
        <v>0.88116703765931403</v>
      </c>
      <c r="E12" s="15">
        <v>0.75334999999999996</v>
      </c>
      <c r="F12" s="15">
        <v>0.9037629050878464</v>
      </c>
      <c r="G12" s="15">
        <v>0.96037418551845521</v>
      </c>
      <c r="H12" s="15">
        <v>0.91517086119653723</v>
      </c>
      <c r="I12" s="4">
        <v>0.96034154243542103</v>
      </c>
      <c r="J12" s="4">
        <v>0.88335900000000001</v>
      </c>
      <c r="K12" s="4">
        <v>0.35767440129606498</v>
      </c>
    </row>
    <row r="13" spans="1:11" ht="15.75">
      <c r="A13" s="13">
        <v>12</v>
      </c>
      <c r="B13" s="15">
        <v>0.80863414755378926</v>
      </c>
      <c r="C13" s="15">
        <v>0.94788799999999995</v>
      </c>
      <c r="D13" s="15">
        <v>0.88185661127120862</v>
      </c>
      <c r="E13" s="15">
        <v>0.82328599999999996</v>
      </c>
      <c r="F13" s="15">
        <v>0.90504015885050282</v>
      </c>
      <c r="G13" s="16">
        <v>0.95865830473299674</v>
      </c>
      <c r="H13" s="15">
        <v>0.91903838074938204</v>
      </c>
      <c r="I13" s="4">
        <v>0.95564028342075202</v>
      </c>
      <c r="J13" s="4">
        <v>0.88925900000000002</v>
      </c>
      <c r="K13" s="4">
        <v>0.56394104887348295</v>
      </c>
    </row>
    <row r="14" spans="1:11" ht="15.75">
      <c r="A14" s="13">
        <v>13</v>
      </c>
      <c r="B14" s="15">
        <v>0.65936624897575014</v>
      </c>
      <c r="C14" s="15">
        <v>0.95033799999999991</v>
      </c>
      <c r="D14" s="15">
        <v>0.86789333825350645</v>
      </c>
      <c r="E14" s="15">
        <v>0.87868099999999993</v>
      </c>
      <c r="F14" s="15">
        <v>0.92237778636986822</v>
      </c>
      <c r="G14" s="15">
        <v>0.96237567293552506</v>
      </c>
      <c r="H14" s="15">
        <v>0.93057500898318002</v>
      </c>
      <c r="I14" s="4">
        <v>0.96069761418104804</v>
      </c>
      <c r="J14" s="4">
        <v>0.87631400000000004</v>
      </c>
      <c r="K14" s="4">
        <v>0.62587275150106503</v>
      </c>
    </row>
    <row r="15" spans="1:11" ht="15.75">
      <c r="A15" s="13">
        <v>14</v>
      </c>
      <c r="B15" s="15">
        <v>0.67179453986757509</v>
      </c>
      <c r="C15" s="15">
        <v>0.94535599999999997</v>
      </c>
      <c r="D15" s="15">
        <v>0.8799225709624422</v>
      </c>
      <c r="E15" s="15">
        <v>0.79012499999999997</v>
      </c>
      <c r="F15" s="15">
        <v>0.88946904016225503</v>
      </c>
      <c r="G15" s="15">
        <v>0.95721680224916961</v>
      </c>
      <c r="H15" s="15">
        <v>0.88734149200268531</v>
      </c>
      <c r="I15" s="4">
        <v>0.95708135847610698</v>
      </c>
      <c r="J15" s="4">
        <v>0.88539699999999999</v>
      </c>
      <c r="K15" s="4">
        <v>0.62587275150106503</v>
      </c>
    </row>
    <row r="16" spans="1:11" ht="15.75">
      <c r="A16" s="13">
        <v>15</v>
      </c>
      <c r="B16" s="15">
        <v>0.73264290107247143</v>
      </c>
      <c r="C16" s="15">
        <v>0.94507799999999997</v>
      </c>
      <c r="D16" s="15">
        <v>0.88310553989175167</v>
      </c>
      <c r="E16" s="15">
        <v>0.79780200000000001</v>
      </c>
      <c r="F16" s="15">
        <v>0.88610396678299208</v>
      </c>
      <c r="G16" s="15">
        <v>0.95267646795670258</v>
      </c>
      <c r="H16" s="15">
        <v>0.9075587016550386</v>
      </c>
      <c r="I16" s="4">
        <v>0.95091619375605796</v>
      </c>
      <c r="J16" s="4">
        <v>0.88532500000000003</v>
      </c>
      <c r="K16" s="4">
        <v>0.58563531874293895</v>
      </c>
    </row>
    <row r="17" spans="1:11" ht="15.75">
      <c r="A17" s="13">
        <v>16</v>
      </c>
      <c r="B17" s="15">
        <v>0.55090912663042324</v>
      </c>
      <c r="C17" s="15">
        <v>0.94005699999999992</v>
      </c>
      <c r="D17" s="15">
        <v>0.85494435124324009</v>
      </c>
      <c r="E17" s="15">
        <v>0.74359799999999998</v>
      </c>
      <c r="F17" s="15">
        <v>0.80174450931677332</v>
      </c>
      <c r="G17" s="15">
        <v>0.94353467801468016</v>
      </c>
      <c r="H17" s="15">
        <v>0.83706700698841163</v>
      </c>
      <c r="I17" s="4">
        <v>0.94279002874494999</v>
      </c>
      <c r="J17" s="4">
        <v>0.84340599999999999</v>
      </c>
      <c r="K17" s="4">
        <v>0.57113302052441595</v>
      </c>
    </row>
    <row r="18" spans="1:11" ht="15.75">
      <c r="A18" s="13">
        <v>17</v>
      </c>
      <c r="B18" s="15">
        <v>0.64555791491128123</v>
      </c>
      <c r="C18" s="15">
        <v>0.92986799999999992</v>
      </c>
      <c r="D18" s="15">
        <v>0.8297679427383875</v>
      </c>
      <c r="E18" s="15">
        <v>0.63667399999999996</v>
      </c>
      <c r="F18" s="15">
        <v>0.80423858297067663</v>
      </c>
      <c r="G18" s="16">
        <v>0.9381546557217354</v>
      </c>
      <c r="H18" s="15">
        <v>0.85955843808128063</v>
      </c>
      <c r="I18" s="4">
        <v>0.93768955850535496</v>
      </c>
      <c r="J18" s="4">
        <v>0.81411500000000003</v>
      </c>
      <c r="K18" s="4">
        <v>0.30224429685333798</v>
      </c>
    </row>
    <row r="19" spans="1:11" ht="15.75">
      <c r="A19" s="13">
        <v>18</v>
      </c>
      <c r="B19" s="15">
        <v>0.76616051221207138</v>
      </c>
      <c r="C19" s="15">
        <v>0.91619499999999998</v>
      </c>
      <c r="D19" s="15">
        <v>0.84574194822014792</v>
      </c>
      <c r="E19" s="15">
        <v>0.83212299999999995</v>
      </c>
      <c r="F19" s="15">
        <v>0.86579411609674317</v>
      </c>
      <c r="G19" s="15">
        <v>0.93370747775559038</v>
      </c>
      <c r="H19" s="15">
        <v>0.8726500968811729</v>
      </c>
      <c r="I19" s="4">
        <v>0.93183675931234899</v>
      </c>
      <c r="J19" s="4">
        <v>0.85247499999999998</v>
      </c>
      <c r="K19" s="4">
        <v>0.70076352244269502</v>
      </c>
    </row>
    <row r="20" spans="1:11" ht="15.75">
      <c r="A20" s="13">
        <v>19</v>
      </c>
      <c r="B20" s="15">
        <v>0.5146096486583055</v>
      </c>
      <c r="C20" s="15">
        <v>0.92880099999999999</v>
      </c>
      <c r="D20" s="15">
        <v>0.84279179985614761</v>
      </c>
      <c r="E20" s="15">
        <v>0.661798</v>
      </c>
      <c r="F20" s="15">
        <v>0.79889069984531491</v>
      </c>
      <c r="G20" s="15">
        <v>0.9444207256890812</v>
      </c>
      <c r="H20" s="15">
        <v>0.69529912774586167</v>
      </c>
      <c r="I20" s="4">
        <v>0.93834958102756605</v>
      </c>
      <c r="J20" s="4">
        <v>0.85168100000000002</v>
      </c>
      <c r="K20" s="4">
        <v>0.50661070108650696</v>
      </c>
    </row>
    <row r="21" spans="1:11" ht="15.75">
      <c r="A21" s="13">
        <v>20</v>
      </c>
      <c r="B21" s="15">
        <v>0.64563431390338255</v>
      </c>
      <c r="C21" s="15">
        <v>0.94514899999999991</v>
      </c>
      <c r="D21" s="15">
        <v>0.88189842417453346</v>
      </c>
      <c r="E21" s="15">
        <v>0.73544500000000002</v>
      </c>
      <c r="F21" s="15">
        <v>0.84522253677902104</v>
      </c>
      <c r="G21" s="15">
        <v>0.94468723331686255</v>
      </c>
      <c r="H21" s="15">
        <v>0.85823135049545574</v>
      </c>
      <c r="I21" s="4">
        <v>0.94741375608158596</v>
      </c>
      <c r="J21" s="4">
        <v>0.87754799999999999</v>
      </c>
      <c r="K21" s="4">
        <v>0.57351307839104104</v>
      </c>
    </row>
    <row r="22" spans="1:11" ht="15.75">
      <c r="A22" s="13">
        <v>21</v>
      </c>
      <c r="B22" s="15">
        <v>0.80583518741413473</v>
      </c>
      <c r="C22" s="15">
        <v>0.96753</v>
      </c>
      <c r="D22" s="15">
        <v>0.94920402321718078</v>
      </c>
      <c r="E22" s="15">
        <v>0.885934</v>
      </c>
      <c r="F22" s="15">
        <v>0.8882812698602166</v>
      </c>
      <c r="G22" s="16">
        <v>0.96947616905418033</v>
      </c>
      <c r="H22" s="15">
        <v>0.9546046574615582</v>
      </c>
      <c r="I22" s="4">
        <v>0.96444344141712501</v>
      </c>
      <c r="J22" s="4">
        <v>0.95587699999999998</v>
      </c>
      <c r="K22" s="4">
        <v>0.39429025647787402</v>
      </c>
    </row>
    <row r="23" spans="1:11" ht="15.75">
      <c r="A23" s="13">
        <v>22</v>
      </c>
      <c r="B23" s="15">
        <v>0.61117016815721059</v>
      </c>
      <c r="C23" s="15">
        <v>0.94807199999999991</v>
      </c>
      <c r="D23" s="15">
        <v>0.87272031183655929</v>
      </c>
      <c r="E23" s="15">
        <v>0.69340099999999993</v>
      </c>
      <c r="F23" s="15">
        <v>0.7917948418927252</v>
      </c>
      <c r="G23" s="15">
        <v>0.95686993431285916</v>
      </c>
      <c r="H23" s="15">
        <v>0.86517928290978807</v>
      </c>
      <c r="I23" s="15">
        <v>0.95683095099520898</v>
      </c>
      <c r="J23" s="4">
        <v>0.95587699999999998</v>
      </c>
      <c r="K23" s="4">
        <v>0.56166624614466498</v>
      </c>
    </row>
    <row r="24" spans="1:11" ht="15.75">
      <c r="A24" s="13">
        <v>23</v>
      </c>
      <c r="B24" s="15">
        <v>0.59115238700962447</v>
      </c>
      <c r="C24" s="15">
        <v>0.97664999999999991</v>
      </c>
      <c r="D24" s="15">
        <v>0.95026814245440883</v>
      </c>
      <c r="E24" s="15">
        <v>0.91424299999999992</v>
      </c>
      <c r="F24" s="15">
        <v>0.9436356527960158</v>
      </c>
      <c r="G24" s="15">
        <v>0.97890005199876817</v>
      </c>
      <c r="H24" s="15">
        <v>0.97498223482192203</v>
      </c>
      <c r="I24" s="4">
        <v>0.97058941282361699</v>
      </c>
      <c r="J24" s="4">
        <v>0.94117099999999998</v>
      </c>
      <c r="K24" s="4">
        <v>0.78559935992855301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4"/>
  <sheetViews>
    <sheetView workbookViewId="0">
      <selection activeCell="K31" sqref="K31"/>
    </sheetView>
  </sheetViews>
  <sheetFormatPr defaultRowHeight="14.25"/>
  <cols>
    <col min="1" max="1" width="9" customWidth="1"/>
  </cols>
  <sheetData>
    <row r="1" spans="1:11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7" t="s">
        <v>43</v>
      </c>
      <c r="J1" s="27" t="s">
        <v>48</v>
      </c>
      <c r="K1" s="27" t="s">
        <v>49</v>
      </c>
    </row>
    <row r="2" spans="1:11" ht="15.75">
      <c r="A2" s="13">
        <v>1</v>
      </c>
      <c r="B2" s="16">
        <v>0.45467700727310606</v>
      </c>
      <c r="C2" s="16"/>
      <c r="D2" s="15">
        <v>0.85760932929244327</v>
      </c>
      <c r="E2" s="15">
        <v>0.63889499999999999</v>
      </c>
      <c r="F2" s="15">
        <v>0.86410366198526989</v>
      </c>
      <c r="G2" s="15">
        <v>0.94614384179977773</v>
      </c>
      <c r="H2" s="18">
        <v>0.89268000000000003</v>
      </c>
      <c r="I2" s="4">
        <v>0.93739613403765498</v>
      </c>
      <c r="J2" s="4">
        <v>0.83156399999999997</v>
      </c>
      <c r="K2" s="4">
        <v>0.57109560687524596</v>
      </c>
    </row>
    <row r="3" spans="1:11" ht="15.75">
      <c r="A3" s="13">
        <v>2</v>
      </c>
      <c r="B3" s="15">
        <v>0.77378090796731636</v>
      </c>
      <c r="C3" s="16"/>
      <c r="D3" s="15">
        <v>0.84631096766339375</v>
      </c>
      <c r="E3" s="15">
        <v>0.82998699999999992</v>
      </c>
      <c r="F3" s="15">
        <v>0.89630694295600033</v>
      </c>
      <c r="G3" s="15">
        <v>0.9462953140518372</v>
      </c>
      <c r="H3" s="18">
        <v>0.87235273303457428</v>
      </c>
      <c r="I3" s="4">
        <v>0.94148111774235999</v>
      </c>
      <c r="J3" s="4">
        <v>0.84358299999999997</v>
      </c>
      <c r="K3">
        <v>0.54117985207863495</v>
      </c>
    </row>
    <row r="4" spans="1:11" ht="15.75">
      <c r="A4" s="13">
        <v>3</v>
      </c>
      <c r="B4" s="15">
        <v>0.46445795014895497</v>
      </c>
      <c r="C4" s="16"/>
      <c r="D4" s="15">
        <v>0.86152709657782833</v>
      </c>
      <c r="E4" s="15">
        <v>0.82292500000000002</v>
      </c>
      <c r="F4" s="15">
        <v>0.88545317082721209</v>
      </c>
      <c r="G4" s="15">
        <v>0.95656891800005039</v>
      </c>
      <c r="H4" s="18">
        <v>0.85750753390512513</v>
      </c>
      <c r="I4" s="4">
        <v>0.95400371638671799</v>
      </c>
      <c r="J4" s="15">
        <v>0.85700200000000004</v>
      </c>
      <c r="K4" s="15">
        <v>0.37887235382845202</v>
      </c>
    </row>
    <row r="5" spans="1:11" ht="15.75">
      <c r="A5" s="13">
        <v>4</v>
      </c>
      <c r="B5" s="15">
        <v>0.39292140174630541</v>
      </c>
      <c r="C5" s="16"/>
      <c r="D5" s="15">
        <v>0.9407126734313811</v>
      </c>
      <c r="E5" s="15">
        <v>0.757409</v>
      </c>
      <c r="F5" s="15">
        <v>0.94383963482809541</v>
      </c>
      <c r="G5" s="15">
        <v>0.97405899406883278</v>
      </c>
      <c r="H5" s="18">
        <v>0.95984785479589474</v>
      </c>
      <c r="I5" s="4">
        <v>0.96168808071656897</v>
      </c>
      <c r="J5" s="15">
        <v>0.93101500000000004</v>
      </c>
      <c r="K5" s="15">
        <v>0.35648018072988003</v>
      </c>
    </row>
    <row r="6" spans="1:11" ht="15.75">
      <c r="A6" s="13">
        <v>5</v>
      </c>
      <c r="B6" s="15">
        <v>0.62928055481090839</v>
      </c>
      <c r="C6" s="16"/>
      <c r="D6" s="15">
        <v>0.91793976534457522</v>
      </c>
      <c r="E6" s="15">
        <v>0.80387500000000001</v>
      </c>
      <c r="F6" s="15">
        <v>0.92896921462245274</v>
      </c>
      <c r="G6" s="15">
        <v>0.96910352626871121</v>
      </c>
      <c r="H6" s="18">
        <v>0.93270105601200959</v>
      </c>
      <c r="I6" s="4">
        <v>0.96562181420862103</v>
      </c>
      <c r="J6" s="15">
        <v>0.89559699999999998</v>
      </c>
      <c r="K6" s="15">
        <v>0.65743107399945999</v>
      </c>
    </row>
    <row r="7" spans="1:11" ht="15.75">
      <c r="A7" s="13">
        <v>6</v>
      </c>
      <c r="B7" s="15">
        <v>0.57016375411552389</v>
      </c>
      <c r="C7" s="16"/>
      <c r="D7" s="15">
        <v>0.88603903006941731</v>
      </c>
      <c r="E7" s="15">
        <v>0.75183099999999992</v>
      </c>
      <c r="F7" s="15">
        <v>0.91494850042989639</v>
      </c>
      <c r="G7" s="15">
        <v>0.96062799847200275</v>
      </c>
      <c r="H7" s="18">
        <v>0.92396114173645738</v>
      </c>
      <c r="I7" s="4">
        <v>0.95040230485161503</v>
      </c>
      <c r="J7" s="15">
        <v>0.88115299999999996</v>
      </c>
      <c r="K7" s="15">
        <v>0.54168439772632804</v>
      </c>
    </row>
    <row r="8" spans="1:11" ht="15.75">
      <c r="A8" s="13">
        <v>7</v>
      </c>
      <c r="B8" s="15">
        <v>0.50557891601534388</v>
      </c>
      <c r="C8" s="16"/>
      <c r="D8" s="15">
        <v>0.85682598014060052</v>
      </c>
      <c r="E8" s="15">
        <v>0.76013799999999998</v>
      </c>
      <c r="F8" s="15">
        <v>0.88259069193221362</v>
      </c>
      <c r="G8" s="15">
        <v>0.92682063065304443</v>
      </c>
      <c r="H8" s="18">
        <v>0.85285450364012028</v>
      </c>
      <c r="I8" s="4">
        <v>0.93534418247143103</v>
      </c>
      <c r="J8" s="15">
        <v>0.81488400000000005</v>
      </c>
      <c r="K8" s="15">
        <v>0.41635071730659601</v>
      </c>
    </row>
    <row r="9" spans="1:11" ht="15.75">
      <c r="A9" s="13">
        <v>8</v>
      </c>
      <c r="B9" s="15">
        <v>0.30894598197969225</v>
      </c>
      <c r="C9" s="16"/>
      <c r="D9" s="15">
        <v>0.90175444447621211</v>
      </c>
      <c r="E9" s="15">
        <v>0.86564999999999992</v>
      </c>
      <c r="F9" s="15">
        <v>0.91848345218700422</v>
      </c>
      <c r="G9" s="15">
        <v>0.96387285465769479</v>
      </c>
      <c r="H9" s="18">
        <v>0.92397258604724353</v>
      </c>
      <c r="I9" s="4">
        <v>0.955116906482678</v>
      </c>
      <c r="J9" s="15">
        <v>0.89937800000000001</v>
      </c>
      <c r="K9" s="15">
        <v>0.33903148228484697</v>
      </c>
    </row>
    <row r="10" spans="1:11" ht="15.75">
      <c r="A10" s="13">
        <v>9</v>
      </c>
      <c r="B10" s="15">
        <v>0.7842833652559571</v>
      </c>
      <c r="C10" s="16"/>
      <c r="D10" s="15">
        <v>0.89709275806418753</v>
      </c>
      <c r="E10" s="15">
        <v>0.81645899999999993</v>
      </c>
      <c r="F10" s="15">
        <v>0.85128508884791654</v>
      </c>
      <c r="G10" s="15">
        <v>0.94408738464552999</v>
      </c>
      <c r="H10" s="18">
        <v>0.85618536553645486</v>
      </c>
      <c r="I10" s="4">
        <v>0.93838522199517405</v>
      </c>
      <c r="J10" s="4">
        <v>0.86324000000000001</v>
      </c>
      <c r="K10" s="15">
        <v>0.23031485732603499</v>
      </c>
    </row>
    <row r="11" spans="1:11" ht="15.75">
      <c r="A11" s="13">
        <v>10</v>
      </c>
      <c r="B11" s="15">
        <v>0.61680212868293094</v>
      </c>
      <c r="C11" s="16"/>
      <c r="D11" s="15">
        <v>0.86707099595713943</v>
      </c>
      <c r="E11" s="15">
        <v>0.79399999999999993</v>
      </c>
      <c r="F11" s="15">
        <v>0.90595830822705514</v>
      </c>
      <c r="G11" s="15">
        <v>0.94425777322714122</v>
      </c>
      <c r="H11" s="18">
        <v>0.89772154181107422</v>
      </c>
      <c r="I11" s="4">
        <v>0.94324393676985496</v>
      </c>
      <c r="J11" s="15">
        <v>0.855819</v>
      </c>
      <c r="K11" s="4">
        <v>0.36395456380651298</v>
      </c>
    </row>
    <row r="12" spans="1:11" ht="15.75">
      <c r="A12" s="13">
        <v>11</v>
      </c>
      <c r="B12" s="15">
        <v>0.66723742223492322</v>
      </c>
      <c r="C12" s="16"/>
      <c r="D12" s="15">
        <v>0.87288936178664034</v>
      </c>
      <c r="E12" s="15">
        <v>0.76005699999999998</v>
      </c>
      <c r="F12" s="15">
        <v>0.89394039024059557</v>
      </c>
      <c r="G12" s="15">
        <v>0.9529541320866628</v>
      </c>
      <c r="H12" s="18">
        <v>0.90102454043077196</v>
      </c>
      <c r="I12" s="4">
        <v>0.94393097818258398</v>
      </c>
      <c r="J12" s="15">
        <v>0.87697899999999995</v>
      </c>
      <c r="K12" s="4">
        <v>0.32570165841577597</v>
      </c>
    </row>
    <row r="13" spans="1:11" ht="15.75">
      <c r="A13" s="13">
        <v>12</v>
      </c>
      <c r="B13" s="15">
        <v>0.66238339231507593</v>
      </c>
      <c r="C13" s="15">
        <v>0.9420099999999999</v>
      </c>
      <c r="D13" s="15">
        <v>0.87338698897581091</v>
      </c>
      <c r="E13" s="15">
        <v>0.78285099999999996</v>
      </c>
      <c r="F13" s="15">
        <v>0.89521941607239031</v>
      </c>
      <c r="G13" s="15">
        <v>0.95303543881914277</v>
      </c>
      <c r="H13" s="18">
        <v>0.90702764431738558</v>
      </c>
      <c r="I13" s="4">
        <v>0.95048253500304503</v>
      </c>
      <c r="J13" s="4">
        <v>0.87285900000000005</v>
      </c>
      <c r="K13" s="4">
        <v>0.446384233263661</v>
      </c>
    </row>
    <row r="14" spans="1:11" ht="15.75">
      <c r="A14" s="13">
        <v>13</v>
      </c>
      <c r="B14" s="15">
        <v>0.67145811351243523</v>
      </c>
      <c r="C14" s="15">
        <v>0.94469099999999995</v>
      </c>
      <c r="D14" s="15">
        <v>0.87097155923461089</v>
      </c>
      <c r="E14" s="15">
        <v>0.84785599999999994</v>
      </c>
      <c r="F14" s="15">
        <v>0.91093745679206195</v>
      </c>
      <c r="G14" s="15">
        <v>0.95401288101928361</v>
      </c>
      <c r="H14" s="18">
        <v>0.91698133542918137</v>
      </c>
      <c r="I14" s="4">
        <v>0.95061475504803195</v>
      </c>
      <c r="J14" s="15">
        <v>0.87237699999999996</v>
      </c>
      <c r="K14" s="4">
        <v>0.57954508175544905</v>
      </c>
    </row>
    <row r="15" spans="1:11" ht="15.75">
      <c r="A15" s="13">
        <v>14</v>
      </c>
      <c r="B15" s="15">
        <v>0.5526629916567164</v>
      </c>
      <c r="C15" s="15">
        <v>0.93741999999999992</v>
      </c>
      <c r="D15" s="15">
        <v>0.85829733865514213</v>
      </c>
      <c r="E15" s="15">
        <v>0.76102300000000001</v>
      </c>
      <c r="F15" s="15">
        <v>0.89363159358511213</v>
      </c>
      <c r="G15" s="15">
        <v>0.94986570738734233</v>
      </c>
      <c r="H15" s="18">
        <v>0.88508878267397706</v>
      </c>
      <c r="I15" s="4">
        <v>0.94988576164146299</v>
      </c>
      <c r="J15" s="15">
        <v>0.85417100000000001</v>
      </c>
      <c r="K15" s="4">
        <v>0.21588912608647801</v>
      </c>
    </row>
    <row r="16" spans="1:11" ht="15.75">
      <c r="A16" s="13">
        <v>15</v>
      </c>
      <c r="B16" s="15">
        <v>0.67945829932937973</v>
      </c>
      <c r="C16" s="15">
        <v>0.93521199999999993</v>
      </c>
      <c r="D16" s="15">
        <v>0.84618781445893509</v>
      </c>
      <c r="E16" s="15">
        <v>0.77189999999999992</v>
      </c>
      <c r="F16" s="15">
        <v>0.85146502564887927</v>
      </c>
      <c r="G16" s="15">
        <v>0.94560222936238436</v>
      </c>
      <c r="H16" s="18">
        <v>0.87205669494842086</v>
      </c>
      <c r="I16" s="4">
        <v>0.94185723591812998</v>
      </c>
      <c r="J16" s="15">
        <v>0.84718000000000004</v>
      </c>
      <c r="K16" s="4">
        <v>0.57052844314427498</v>
      </c>
    </row>
    <row r="17" spans="1:11" ht="15.75">
      <c r="A17" s="13">
        <v>16</v>
      </c>
      <c r="B17" s="15">
        <v>0.4434105849738792</v>
      </c>
      <c r="C17" s="15">
        <v>0.93058599999999991</v>
      </c>
      <c r="D17" s="15">
        <v>0.83067662079358373</v>
      </c>
      <c r="E17" s="15">
        <v>0.71406899999999995</v>
      </c>
      <c r="F17" s="15">
        <v>0.85262266451022206</v>
      </c>
      <c r="G17" s="15">
        <v>0.94004921624095561</v>
      </c>
      <c r="H17" s="18">
        <v>0.84358230281480107</v>
      </c>
      <c r="I17" s="4">
        <v>0.93390080498693995</v>
      </c>
      <c r="J17" s="4">
        <v>0.82137499999999997</v>
      </c>
      <c r="K17" s="4">
        <v>0.57011729795718202</v>
      </c>
    </row>
    <row r="18" spans="1:11" ht="15.75">
      <c r="A18" s="13">
        <v>17</v>
      </c>
      <c r="B18" s="15">
        <v>0.61280373401656374</v>
      </c>
      <c r="C18" s="15">
        <v>0.92207699999999992</v>
      </c>
      <c r="D18" s="15">
        <v>0.80686648704906949</v>
      </c>
      <c r="E18" s="15">
        <v>0.64372200000000002</v>
      </c>
      <c r="F18" s="15">
        <v>0.8398317178728687</v>
      </c>
      <c r="G18" s="15">
        <v>0.92730270667545855</v>
      </c>
      <c r="H18" s="18">
        <v>0.83780436150253879</v>
      </c>
      <c r="I18" s="4">
        <v>0.92729834453969395</v>
      </c>
      <c r="J18" s="15">
        <v>0.80316699999999996</v>
      </c>
      <c r="K18" s="4">
        <v>0.41454036603238098</v>
      </c>
    </row>
    <row r="19" spans="1:11" ht="15.75">
      <c r="A19" s="13">
        <v>18</v>
      </c>
      <c r="B19" s="15">
        <v>0.72484190633529988</v>
      </c>
      <c r="C19" s="15">
        <v>0.90648399999999996</v>
      </c>
      <c r="D19" s="15">
        <v>0.82132385414410813</v>
      </c>
      <c r="E19" s="15">
        <v>0.75965699999999992</v>
      </c>
      <c r="F19" s="15">
        <v>0.87827283916535659</v>
      </c>
      <c r="G19" s="15">
        <v>0.923452895410522</v>
      </c>
      <c r="H19" s="18">
        <v>0.86611172768050604</v>
      </c>
      <c r="I19" s="4">
        <v>0.91649637478964696</v>
      </c>
      <c r="J19" s="4">
        <v>0.82351799999999997</v>
      </c>
      <c r="K19" s="4">
        <v>0.25099682849361898</v>
      </c>
    </row>
    <row r="20" spans="1:11" ht="15.75">
      <c r="A20" s="13">
        <v>19</v>
      </c>
      <c r="B20" s="15">
        <v>0.48683000567651197</v>
      </c>
      <c r="C20" s="15">
        <v>0.92806899999999992</v>
      </c>
      <c r="D20" s="15">
        <v>0.82811667965085967</v>
      </c>
      <c r="E20" s="15">
        <v>0.64807599999999999</v>
      </c>
      <c r="F20" s="15">
        <v>0.84817643800723153</v>
      </c>
      <c r="G20" s="15">
        <v>0.93773673961839643</v>
      </c>
      <c r="H20" s="18">
        <v>0.88770265139675508</v>
      </c>
      <c r="I20" s="4">
        <v>0.93753817212068302</v>
      </c>
      <c r="J20" s="4">
        <v>0.82753699999999997</v>
      </c>
      <c r="K20" s="4">
        <v>0.33891900113235002</v>
      </c>
    </row>
    <row r="21" spans="1:11" ht="15.75">
      <c r="A21" s="13">
        <v>20</v>
      </c>
      <c r="B21" s="15">
        <v>0.4916144856437239</v>
      </c>
      <c r="C21" s="15">
        <v>0.94287199999999993</v>
      </c>
      <c r="D21" s="15">
        <v>0.8738780903676413</v>
      </c>
      <c r="E21" s="16">
        <v>0.68714199999999992</v>
      </c>
      <c r="F21" s="16"/>
      <c r="G21" s="15">
        <v>0.94734210606273039</v>
      </c>
      <c r="H21" s="18">
        <v>0.89448909657519049</v>
      </c>
      <c r="I21" s="4">
        <v>0.94172745689457804</v>
      </c>
      <c r="J21" s="4">
        <v>0.87077000000000004</v>
      </c>
      <c r="K21" s="4">
        <v>0.33082164833689298</v>
      </c>
    </row>
    <row r="22" spans="1:11" ht="15.75">
      <c r="A22" s="13">
        <v>21</v>
      </c>
      <c r="B22" s="15">
        <v>0.71982902867849619</v>
      </c>
      <c r="C22" s="15">
        <v>0.95771899999999999</v>
      </c>
      <c r="D22" s="15">
        <v>0.94003935609428924</v>
      </c>
      <c r="E22" s="15">
        <v>0.86585400000000001</v>
      </c>
      <c r="F22" s="15">
        <v>0.92135142641702039</v>
      </c>
      <c r="G22" s="15">
        <v>0.96509135321880357</v>
      </c>
      <c r="H22" s="18">
        <v>0.95496250447232378</v>
      </c>
      <c r="I22" s="4">
        <v>0.96488180979883198</v>
      </c>
      <c r="J22" s="4">
        <v>0.94541799999999998</v>
      </c>
      <c r="K22" s="4">
        <v>0.47911019195395099</v>
      </c>
    </row>
    <row r="23" spans="1:11" ht="15.75">
      <c r="A23" s="13">
        <v>22</v>
      </c>
      <c r="B23" s="15">
        <v>0.57478887519721911</v>
      </c>
      <c r="C23" s="15">
        <v>0.94626899999999992</v>
      </c>
      <c r="D23" s="15">
        <v>0.8921110211399228</v>
      </c>
      <c r="E23" s="15">
        <v>0.65300199999999997</v>
      </c>
      <c r="F23" s="15">
        <v>0.88545494349652043</v>
      </c>
      <c r="G23" s="15">
        <v>0.95052243460265906</v>
      </c>
      <c r="H23" s="18">
        <v>0.86144078045840911</v>
      </c>
      <c r="I23" s="4">
        <v>0.95045806903514196</v>
      </c>
      <c r="J23" s="4">
        <v>0.89844100000000005</v>
      </c>
      <c r="K23" s="4">
        <v>0.48392826733571398</v>
      </c>
    </row>
    <row r="24" spans="1:11" ht="15.75">
      <c r="A24" s="13">
        <v>23</v>
      </c>
      <c r="B24" s="15">
        <v>0.9018746901117588</v>
      </c>
      <c r="C24" s="16"/>
      <c r="D24" s="15">
        <v>0.94408231059194037</v>
      </c>
      <c r="E24" s="15">
        <v>0.87559100000000001</v>
      </c>
      <c r="F24" s="15">
        <v>0.93201281713888118</v>
      </c>
      <c r="G24" s="15">
        <v>0.97339904720926873</v>
      </c>
      <c r="H24" s="18">
        <v>0.96800888391991113</v>
      </c>
      <c r="I24" s="4">
        <v>0.93739613403765498</v>
      </c>
      <c r="J24" s="15">
        <v>0.93030000000000002</v>
      </c>
      <c r="K24" s="4">
        <v>0.81286126647975099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2021-02-07T22:06:04Z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