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18504A8A-1BEE-4B2B-95DD-73CB049654F9}" xr6:coauthVersionLast="46" xr6:coauthVersionMax="46" xr10:uidLastSave="{00000000-0000-0000-0000-000000000000}"/>
  <bookViews>
    <workbookView xWindow="6345" yWindow="3345" windowWidth="25215" windowHeight="15435" firstSheet="4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5" l="1"/>
  <c r="AB2" i="5"/>
  <c r="AA2" i="5"/>
  <c r="Z2" i="5"/>
  <c r="Y2" i="5"/>
  <c r="X2" i="5"/>
  <c r="W2" i="5"/>
  <c r="V2" i="5"/>
  <c r="U2" i="5"/>
  <c r="T2" i="5"/>
  <c r="AC5" i="5"/>
  <c r="AC4" i="5"/>
  <c r="AB5" i="5"/>
  <c r="AB4" i="5"/>
  <c r="AA5" i="5"/>
  <c r="AA4" i="5"/>
  <c r="AC3" i="5"/>
  <c r="AB3" i="5"/>
  <c r="AA3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<sst xmlns="http://schemas.openxmlformats.org/spreadsheetml/2006/main" count="124" uniqueCount="49">
  <si>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</si>
  <si>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</si>
  <si>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</si>
  <si>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</si>
  <si>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</si>
  <si>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</si>
  <si>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</si>
  <si>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</si>
  <si>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</si>
  <si>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</si>
  <si>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</si>
  <si>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</si>
  <si>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</si>
  <si>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</si>
  <si>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</si>
  <si>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This is the key chart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</si>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</sst>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7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Coeffecient_test!$C$9:$C$18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1CF-B3F4-C2119EB0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856"/>
        <c:axId val="514539888"/>
      </c:barChart>
      <c:valAx>
        <c:axId val="51453988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856"/>
        <c:crossesAt val="0"/>
        <c:crossBetween val="between"/>
      </c:valAx>
      <c:catAx>
        <c:axId val="5145598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88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Coeffecient_test!$D$9:$D$18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C4D-8A41-A8F1D6A1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024"/>
        <c:axId val="514558608"/>
      </c:barChart>
      <c:valAx>
        <c:axId val="51455860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024"/>
        <c:crossesAt val="0"/>
        <c:crossBetween val="between"/>
      </c:valAx>
      <c:catAx>
        <c:axId val="5145590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60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7">
                  <c:v>7.5435310430800803E-2</c:v>
                </c:pt>
                <c:pt idx="8">
                  <c:v>0.101530293795098</c:v>
                </c:pt>
                <c:pt idx="9">
                  <c:v>0.105514742244953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Coeffecient_test!$T$4:$AC$4</c:f>
              <c:numCache>
                <c:formatCode>General</c:formatCode>
                <c:ptCount val="10"/>
                <c:pt idx="7">
                  <c:v>8.1732378554561405E-2</c:v>
                </c:pt>
                <c:pt idx="8">
                  <c:v>0.128296807618589</c:v>
                </c:pt>
                <c:pt idx="9">
                  <c:v>0.37213812496097398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Coeffecient_test!$N$1:$N$11</c15:sqref>
                  </c15:fullRef>
                </c:ext>
              </c:extLst>
              <c:f>Coeffecient_test!$N$2:$N$11</c:f>
              <c:strCach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</c:v>
                </c:pt>
                <c:pt idx="8">
                  <c:v>2.5</c:v>
                </c:pt>
                <c:pt idx="9">
                  <c:v>2.8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Coeffecient_test!$P$2:$P$11</c15:sqref>
                  </c15:fullRef>
                </c:ext>
              </c:extLst>
              <c:f>Coeffecient_test!$P$3:$P$11</c:f>
              <c:numCache>
                <c:formatCode>0.000000</c:formatCode>
                <c:ptCount val="9"/>
                <c:pt idx="0">
                  <c:v>7.5435310430800803E-2</c:v>
                </c:pt>
                <c:pt idx="1">
                  <c:v>0.101530293795098</c:v>
                </c:pt>
                <c:pt idx="2">
                  <c:v>0.105514742244953</c:v>
                </c:pt>
                <c:pt idx="3">
                  <c:v>8.1732378554561405E-2</c:v>
                </c:pt>
                <c:pt idx="4">
                  <c:v>0.128296807618589</c:v>
                </c:pt>
                <c:pt idx="5">
                  <c:v>0.37213812496097398</c:v>
                </c:pt>
                <c:pt idx="6">
                  <c:v>0.99377130598532104</c:v>
                </c:pt>
                <c:pt idx="7">
                  <c:v>0.99814338881887299</c:v>
                </c:pt>
                <c:pt idx="8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Coeffecient_test!$N$1:$N$11</c15:sqref>
                  </c15:fullRef>
                </c:ext>
              </c:extLst>
              <c:f>Coeffecient_test!$N$2:$N$11</c:f>
              <c:strCach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</c:v>
                </c:pt>
                <c:pt idx="8">
                  <c:v>2.5</c:v>
                </c:pt>
                <c:pt idx="9">
                  <c:v>2.8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Coeffecient_test!$O$2:$O$11</c15:sqref>
                  </c15:fullRef>
                </c:ext>
              </c:extLst>
              <c:f>Coeffecient_test!$O$3:$O$11</c:f>
              <c:numCache>
                <c:formatCode>0.000000</c:formatCode>
                <c:ptCount val="9"/>
                <c:pt idx="0">
                  <c:v>9.5653206420151904E-2</c:v>
                </c:pt>
                <c:pt idx="1">
                  <c:v>0.124147814037815</c:v>
                </c:pt>
                <c:pt idx="2">
                  <c:v>0.12666432036703101</c:v>
                </c:pt>
                <c:pt idx="3">
                  <c:v>0.10290602252389799</c:v>
                </c:pt>
                <c:pt idx="4">
                  <c:v>0.17208333762880801</c:v>
                </c:pt>
                <c:pt idx="5">
                  <c:v>0.45620814069263199</c:v>
                </c:pt>
                <c:pt idx="6">
                  <c:v>0.99429792923667704</c:v>
                </c:pt>
                <c:pt idx="7">
                  <c:v>0.99820301162700098</c:v>
                </c:pt>
                <c:pt idx="8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241218</xdr:colOff>
      <xdr:row>52</xdr:row>
      <xdr:rowOff>110550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CDFEE-666F-421A-B06A-04197DB4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612373</xdr:colOff>
      <xdr:row>52</xdr:row>
      <xdr:rowOff>60441</xdr:rowOff>
    </xdr:from>
    <xdr:ext cx="5760720" cy="324109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68053-5B40-4D5F-AB06-E2A44D5E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29</xdr:col>
      <xdr:colOff>633411</xdr:colOff>
      <xdr:row>1</xdr:row>
      <xdr:rowOff>95250</xdr:rowOff>
    </xdr:from>
    <xdr:to>
      <xdr:col>38</xdr:col>
      <xdr:colOff>581024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abSelected="1" topLeftCell="N1" workbookViewId="0">
      <selection activeCell="O34" sqref="O34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45</v>
      </c>
      <c r="N1" s="25" t="s">
        <v>46</v>
      </c>
      <c r="O1" t="s">
        <v>48</v>
      </c>
      <c r="P1" t="s">
        <v>47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AA3" s="5">
        <f>P3</f>
        <v>7.5435310430800803E-2</v>
      </c>
      <c r="AB3" s="5">
        <f>P4</f>
        <v>0.101530293795098</v>
      </c>
      <c r="AC3" s="5">
        <f>P5</f>
        <v>0.105514742244953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45</v>
      </c>
      <c r="N12" s="25" t="s">
        <v>46</v>
      </c>
      <c r="O12" s="25" t="s">
        <v>48</v>
      </c>
      <c r="P12" s="25" t="s">
        <v>47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/>
      <c r="P13" s="23"/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</row>
    <row r="19" spans="1:16">
      <c r="M19" s="22">
        <v>0.5</v>
      </c>
      <c r="N19">
        <v>1.9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45</v>
      </c>
      <c r="N23" s="25" t="s">
        <v>46</v>
      </c>
      <c r="O23" s="25" t="s">
        <v>48</v>
      </c>
      <c r="P23" s="25" t="s">
        <v>47</v>
      </c>
    </row>
    <row r="24" spans="1:16">
      <c r="M24" s="23">
        <v>0.7</v>
      </c>
      <c r="N24" s="23">
        <v>0.1</v>
      </c>
      <c r="O24" s="23"/>
      <c r="P24" s="23"/>
    </row>
    <row r="25" spans="1:16">
      <c r="M25">
        <v>0.7</v>
      </c>
      <c r="N25">
        <v>0.4</v>
      </c>
    </row>
    <row r="26" spans="1:16">
      <c r="M26">
        <v>0.7</v>
      </c>
      <c r="N26">
        <v>0.7</v>
      </c>
    </row>
    <row r="27" spans="1:16">
      <c r="M27">
        <v>0.7</v>
      </c>
      <c r="N27">
        <v>1</v>
      </c>
    </row>
    <row r="28" spans="1:16">
      <c r="M28">
        <v>0.7</v>
      </c>
      <c r="N28">
        <v>1.3</v>
      </c>
    </row>
    <row r="29" spans="1:16">
      <c r="M29">
        <v>0.7</v>
      </c>
      <c r="N29">
        <v>1.6</v>
      </c>
    </row>
    <row r="30" spans="1:16">
      <c r="M30">
        <v>0.7</v>
      </c>
      <c r="N30">
        <v>1.9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45</v>
      </c>
      <c r="N34" s="25" t="s">
        <v>46</v>
      </c>
      <c r="O34" s="25" t="s">
        <v>48</v>
      </c>
      <c r="P34" s="25" t="s">
        <v>47</v>
      </c>
    </row>
    <row r="35" spans="13:22">
      <c r="M35" s="23">
        <v>0.9</v>
      </c>
      <c r="N35" s="23">
        <v>0.1</v>
      </c>
      <c r="O35" s="23"/>
      <c r="P35" s="23"/>
      <c r="T35" s="5"/>
      <c r="U35" s="5"/>
      <c r="V35" s="5"/>
    </row>
    <row r="36" spans="13:22">
      <c r="M36" s="24">
        <v>0.9</v>
      </c>
      <c r="N36">
        <v>0.4</v>
      </c>
      <c r="U36" s="5"/>
      <c r="V36" s="5"/>
    </row>
    <row r="37" spans="13:22">
      <c r="M37" s="24">
        <v>0.9</v>
      </c>
      <c r="N37">
        <v>0.7</v>
      </c>
      <c r="U37" s="5"/>
      <c r="V37" s="5"/>
    </row>
    <row r="38" spans="13:22">
      <c r="M38" s="24">
        <v>0.9</v>
      </c>
      <c r="N38">
        <v>1</v>
      </c>
    </row>
    <row r="39" spans="13:22">
      <c r="M39" s="24">
        <v>0.9</v>
      </c>
      <c r="N39">
        <v>1.3</v>
      </c>
    </row>
    <row r="40" spans="13:22">
      <c r="M40" s="24">
        <v>0.9</v>
      </c>
      <c r="N40">
        <v>1.6</v>
      </c>
    </row>
    <row r="41" spans="13:22">
      <c r="M41" s="24">
        <v>0.9</v>
      </c>
      <c r="N41">
        <v>1.9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51" spans="4:4">
      <c r="D51" t="s">
        <v>15</v>
      </c>
    </row>
    <row r="75" spans="1:3">
      <c r="A75" t="s">
        <v>16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17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18</v>
      </c>
      <c r="B1" t="s">
        <v>19</v>
      </c>
      <c r="C1" t="s">
        <v>20</v>
      </c>
      <c r="D1" t="s">
        <v>21</v>
      </c>
      <c r="E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U1" t="s">
        <v>23</v>
      </c>
      <c r="V1">
        <f>AVERAGE(K:K)</f>
        <v>0.84626597701149475</v>
      </c>
    </row>
    <row r="2" spans="1:22">
      <c r="A2" t="s">
        <v>23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24</v>
      </c>
      <c r="V2">
        <f>AVERAGE(L:L)</f>
        <v>0.84067310344827584</v>
      </c>
    </row>
    <row r="3" spans="1:22">
      <c r="A3" t="s">
        <v>24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25</v>
      </c>
      <c r="V3">
        <f>AVERAGE(M:M)</f>
        <v>0.85801885057471383</v>
      </c>
    </row>
    <row r="4" spans="1:22">
      <c r="A4" t="s">
        <v>25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26</v>
      </c>
      <c r="V4">
        <f>AVERAGE(N:N)</f>
        <v>0.77239494252873531</v>
      </c>
    </row>
    <row r="5" spans="1:22">
      <c r="A5" t="s">
        <v>26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27</v>
      </c>
      <c r="V5">
        <f>AVERAGE(O:O)</f>
        <v>0.69082459770114923</v>
      </c>
    </row>
    <row r="6" spans="1:22">
      <c r="A6" t="s">
        <v>27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28</v>
      </c>
      <c r="V6">
        <f>AVERAGE(P:P)</f>
        <v>0.6407294252873561</v>
      </c>
    </row>
    <row r="7" spans="1:22">
      <c r="A7" t="s">
        <v>28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29</v>
      </c>
      <c r="V7">
        <f>AVERAGE(Q:Q)</f>
        <v>0.66423747126436694</v>
      </c>
    </row>
    <row r="8" spans="1:22">
      <c r="A8" t="s">
        <v>29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30</v>
      </c>
      <c r="V8">
        <f>AVERAGE(R:R)</f>
        <v>0.68966850574712646</v>
      </c>
    </row>
    <row r="9" spans="1:22">
      <c r="A9" t="s">
        <v>30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31</v>
      </c>
      <c r="V9">
        <f>AVERAGE(S:S)</f>
        <v>0.57882712643678158</v>
      </c>
    </row>
    <row r="10" spans="1:22">
      <c r="A10" t="s">
        <v>31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32</v>
      </c>
      <c r="B1" t="s">
        <v>19</v>
      </c>
      <c r="C1" t="s">
        <v>20</v>
      </c>
      <c r="D1" t="s">
        <v>21</v>
      </c>
      <c r="E1" t="s">
        <v>22</v>
      </c>
      <c r="K1" t="s">
        <v>23</v>
      </c>
      <c r="L1" t="s">
        <v>26</v>
      </c>
      <c r="M1" t="s">
        <v>28</v>
      </c>
      <c r="N1" t="s">
        <v>31</v>
      </c>
      <c r="P1" t="s">
        <v>23</v>
      </c>
      <c r="Q1">
        <f>AVERAGE(K:K)</f>
        <v>0.8515397435897436</v>
      </c>
    </row>
    <row r="2" spans="1:17">
      <c r="A2" t="s">
        <v>23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26</v>
      </c>
      <c r="Q2">
        <f>AVERAGE(L:L)</f>
        <v>0.84190735632183933</v>
      </c>
    </row>
    <row r="3" spans="1:17">
      <c r="A3" t="s">
        <v>26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28</v>
      </c>
      <c r="Q3">
        <f>AVERAGE(M:M)</f>
        <v>0.68161172413793036</v>
      </c>
    </row>
    <row r="4" spans="1:17">
      <c r="A4" t="s">
        <v>28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31</v>
      </c>
      <c r="Q4">
        <f>AVERAGE(N:N)</f>
        <v>0.66748459770114976</v>
      </c>
    </row>
    <row r="5" spans="1:17">
      <c r="A5" t="s">
        <v>31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33</v>
      </c>
    </row>
    <row r="438" spans="12:14">
      <c r="M438" t="s">
        <v>34</v>
      </c>
    </row>
    <row r="439" spans="12:14">
      <c r="M439" t="s">
        <v>35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33</v>
      </c>
    </row>
    <row r="876" spans="13:13">
      <c r="M876" t="s">
        <v>34</v>
      </c>
    </row>
    <row r="877" spans="13:13">
      <c r="M877" t="s">
        <v>35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33</v>
      </c>
    </row>
    <row r="1314" spans="13:13">
      <c r="M1314" t="s">
        <v>34</v>
      </c>
    </row>
    <row r="1315" spans="13:13">
      <c r="M1315" t="s">
        <v>35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33</v>
      </c>
    </row>
    <row r="1752" spans="13:13">
      <c r="M1752" t="s">
        <v>34</v>
      </c>
    </row>
    <row r="1753" spans="13:13">
      <c r="M1753" t="s">
        <v>35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3" t="s">
        <v>44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8" t="s">
        <v>44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2021-01-25T21:07:08Z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