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zhouhao/Desktop/1-sci论文/石鸡论文 10.0 投稿CB/Supplymentary Tables/"/>
    </mc:Choice>
  </mc:AlternateContent>
  <xr:revisionPtr revIDLastSave="0" documentId="13_ncr:1_{286E43F1-7054-E943-AF19-0354935477E4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Table S1a" sheetId="1" r:id="rId1"/>
    <sheet name="Table S1b" sheetId="3" r:id="rId2"/>
    <sheet name="Table S1c" sheetId="5" r:id="rId3"/>
    <sheet name="Table S1d" sheetId="6" r:id="rId4"/>
  </sheets>
  <definedNames>
    <definedName name="OLE_LINK208" localSheetId="3">'Table S1d'!$E$3</definedName>
    <definedName name="OLE_LINK6" localSheetId="3">'Table S1d'!$E$2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3" l="1"/>
  <c r="C61" i="3"/>
</calcChain>
</file>

<file path=xl/sharedStrings.xml><?xml version="1.0" encoding="utf-8"?>
<sst xmlns="http://schemas.openxmlformats.org/spreadsheetml/2006/main" count="205" uniqueCount="117">
  <si>
    <t>Sample Name</t>
  </si>
  <si>
    <t>Clean Reads</t>
  </si>
  <si>
    <t>Clean Base</t>
  </si>
  <si>
    <t>Read Length</t>
  </si>
  <si>
    <t>Q20(%)</t>
  </si>
  <si>
    <t>GC(%)</t>
  </si>
  <si>
    <t>150;150</t>
  </si>
  <si>
    <t>AK2</t>
  </si>
  <si>
    <t>AK3</t>
  </si>
  <si>
    <t>AK4</t>
  </si>
  <si>
    <t>AK5</t>
  </si>
  <si>
    <t>CJ2</t>
  </si>
  <si>
    <t>CJ3</t>
  </si>
  <si>
    <t>CJ4</t>
  </si>
  <si>
    <t>CJ5</t>
  </si>
  <si>
    <t>CJ6</t>
  </si>
  <si>
    <t>DD2</t>
  </si>
  <si>
    <t>DD3</t>
  </si>
  <si>
    <t>DD4</t>
  </si>
  <si>
    <t>DOM2</t>
  </si>
  <si>
    <t>DOM3</t>
  </si>
  <si>
    <t>DOM5</t>
  </si>
  <si>
    <t>DOM4</t>
  </si>
  <si>
    <t>DOM6</t>
  </si>
  <si>
    <t>DOM7</t>
  </si>
  <si>
    <t>HL4</t>
  </si>
  <si>
    <t>HL3</t>
  </si>
  <si>
    <t>HL2</t>
  </si>
  <si>
    <t>JT2</t>
  </si>
  <si>
    <t>JT3</t>
  </si>
  <si>
    <t>JT4</t>
  </si>
  <si>
    <t>KE2</t>
  </si>
  <si>
    <t>KE3</t>
  </si>
  <si>
    <t>KE4</t>
  </si>
  <si>
    <t>KE5</t>
  </si>
  <si>
    <t>QZ2</t>
  </si>
  <si>
    <t>QZ3</t>
  </si>
  <si>
    <t>QZ4</t>
  </si>
  <si>
    <t>QZ5</t>
  </si>
  <si>
    <t>SB2</t>
  </si>
  <si>
    <t>SB3</t>
  </si>
  <si>
    <t>SB4</t>
  </si>
  <si>
    <t>TC2</t>
  </si>
  <si>
    <t>TC3</t>
  </si>
  <si>
    <t>TC4</t>
  </si>
  <si>
    <t>WD3</t>
  </si>
  <si>
    <t>WD4</t>
  </si>
  <si>
    <t>WD2</t>
  </si>
  <si>
    <t>WD5</t>
  </si>
  <si>
    <t>AK1</t>
  </si>
  <si>
    <t>CJ1</t>
  </si>
  <si>
    <t>DD1</t>
  </si>
  <si>
    <t>DOM1</t>
  </si>
  <si>
    <t>HL1</t>
  </si>
  <si>
    <t>JT1</t>
  </si>
  <si>
    <t>KE1</t>
  </si>
  <si>
    <t>QZ1</t>
  </si>
  <si>
    <t>SB1</t>
  </si>
  <si>
    <t>TC1</t>
  </si>
  <si>
    <t>WD1</t>
  </si>
  <si>
    <t>TB1</t>
  </si>
  <si>
    <t>TB2</t>
  </si>
  <si>
    <t>YN2</t>
  </si>
  <si>
    <t>YN3</t>
  </si>
  <si>
    <t>YN1</t>
  </si>
  <si>
    <t>Genomic sequencing data used for polish</t>
    <phoneticPr fontId="1" type="noConversion"/>
  </si>
  <si>
    <t>Third-generation sequencing data</t>
    <phoneticPr fontId="1" type="noConversion"/>
  </si>
  <si>
    <t>Clean Base (bp)</t>
    <phoneticPr fontId="1" type="noConversion"/>
  </si>
  <si>
    <t>Read Length Average (bp)</t>
    <phoneticPr fontId="1" type="noConversion"/>
  </si>
  <si>
    <t>Total</t>
    <phoneticPr fontId="1" type="noConversion"/>
  </si>
  <si>
    <t>Hi-C sequencing data</t>
    <phoneticPr fontId="1" type="noConversion"/>
  </si>
  <si>
    <t>AC1FS</t>
  </si>
  <si>
    <t>AC1G</t>
  </si>
  <si>
    <t>AC1M</t>
  </si>
  <si>
    <t>AC1P</t>
  </si>
  <si>
    <t>AC1S</t>
  </si>
  <si>
    <t>AC1XX</t>
  </si>
  <si>
    <t>AC2FS</t>
  </si>
  <si>
    <t>AC2G</t>
  </si>
  <si>
    <t>AC2M</t>
  </si>
  <si>
    <t>AC2P</t>
  </si>
  <si>
    <t>AC2S</t>
  </si>
  <si>
    <t>AC2XX</t>
  </si>
  <si>
    <t>Subreads</t>
  </si>
  <si>
    <t>CCS</t>
  </si>
  <si>
    <t>FLNC</t>
  </si>
  <si>
    <t>Consensus</t>
  </si>
  <si>
    <t>N20</t>
  </si>
  <si>
    <t>N50</t>
  </si>
  <si>
    <t>N90</t>
  </si>
  <si>
    <t>Record number</t>
  </si>
  <si>
    <t>Sum of length</t>
  </si>
  <si>
    <t>Average length</t>
  </si>
  <si>
    <t>Longest length</t>
  </si>
  <si>
    <t>Count (&gt;1kb)</t>
  </si>
  <si>
    <t>Count (&gt;60kb)</t>
  </si>
  <si>
    <t>Count  (N20)</t>
  </si>
  <si>
    <t>Count (N50)</t>
  </si>
  <si>
    <t>Count (N90)</t>
  </si>
  <si>
    <t>Statistical indicators</t>
    <phoneticPr fontId="1" type="noConversion"/>
  </si>
  <si>
    <t>Sample ID</t>
    <phoneticPr fontId="1" type="noConversion"/>
  </si>
  <si>
    <t>end</t>
    <phoneticPr fontId="1" type="noConversion"/>
  </si>
  <si>
    <t>Tissue</t>
    <phoneticPr fontId="1" type="noConversion"/>
  </si>
  <si>
    <t>Sequence count</t>
    <phoneticPr fontId="1" type="noConversion"/>
  </si>
  <si>
    <t>Base Number</t>
    <phoneticPr fontId="1" type="noConversion"/>
  </si>
  <si>
    <t>Q20</t>
    <phoneticPr fontId="1" type="noConversion"/>
  </si>
  <si>
    <t>GC content</t>
    <phoneticPr fontId="1" type="noConversion"/>
  </si>
  <si>
    <t>Bursa of Fabricius</t>
  </si>
  <si>
    <t>Liver</t>
  </si>
  <si>
    <t>Muscle</t>
  </si>
  <si>
    <t>Spleen</t>
  </si>
  <si>
    <t>Kidney</t>
  </si>
  <si>
    <t>Thymus</t>
  </si>
  <si>
    <t>Table S1a Information of  genomic  sequencing data</t>
    <phoneticPr fontId="1" type="noConversion"/>
  </si>
  <si>
    <t>Table S1c Information of  second generation transcriptome sequencing data</t>
    <phoneticPr fontId="1" type="noConversion"/>
  </si>
  <si>
    <t>Table S1d Information of  third generation transcriptome sequencing data</t>
    <phoneticPr fontId="1" type="noConversion"/>
  </si>
  <si>
    <t>Table S1b Information of genomic resequencing data.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</si>
</sst>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Times Roman"/>
    </font>
    <font>
      <sz val="10.5"/>
      <color theme="1"/>
      <name val="Times Roman"/>
    </font>
    <font>
      <sz val="11"/>
      <color theme="1"/>
      <name val="Times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0" xfId="0" applyNumberFormat="1" applyFont="1"/>
    <xf numFmtId="0" fontId="4" fillId="0" borderId="0" xfId="0" applyFont="1" applyAlignment="1">
      <alignment vertical="center"/>
    </xf>
    <xf numFmtId="0" fontId="4" fillId="0" borderId="2" xfId="0" applyFont="1" applyBorder="1"/>
    <xf numFmtId="3" fontId="4" fillId="0" borderId="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/>
  </sheetViews>
  <sheetFormatPr baseColWidth="10" defaultColWidth="8.83203125" defaultRowHeight="15"/>
  <cols>
    <col min="1" max="1" width="32.83203125" style="1" customWidth="1"/>
    <col min="2" max="2" width="18.33203125" style="1" customWidth="1"/>
    <col min="3" max="3" width="19.83203125" style="1" customWidth="1"/>
    <col min="4" max="4" width="20.33203125" style="1" customWidth="1"/>
    <col min="5" max="5" width="18.6640625" style="1" customWidth="1"/>
    <col min="6" max="6" width="8.5" style="1" bestFit="1" customWidth="1"/>
    <col min="7" max="9" width="7.33203125" style="1" bestFit="1" customWidth="1"/>
    <col min="10" max="10" width="6.33203125" style="1" bestFit="1" customWidth="1"/>
    <col min="11" max="12" width="7.33203125" style="1" bestFit="1" customWidth="1"/>
    <col min="13" max="13" width="9" style="1" bestFit="1" customWidth="1"/>
    <col min="14" max="16384" width="8.83203125" style="1"/>
  </cols>
  <sheetData>
    <row r="1" spans="1:4">
      <c r="A1" s="1" t="s">
        <v>113</v>
      </c>
    </row>
    <row r="2" spans="1:4">
      <c r="A2" s="2"/>
      <c r="B2" s="3" t="s">
        <v>1</v>
      </c>
      <c r="C2" s="3" t="s">
        <v>67</v>
      </c>
      <c r="D2" s="3" t="s">
        <v>68</v>
      </c>
    </row>
    <row r="3" spans="1:4">
      <c r="A3" s="1" t="s">
        <v>66</v>
      </c>
      <c r="B3" s="4">
        <v>6834109</v>
      </c>
      <c r="C3" s="4">
        <v>136592729159</v>
      </c>
      <c r="D3" s="5">
        <v>19986.900000000001</v>
      </c>
    </row>
    <row r="4" spans="1:4">
      <c r="A4" s="1" t="s">
        <v>70</v>
      </c>
      <c r="B4" s="4">
        <v>609209539</v>
      </c>
      <c r="C4" s="4">
        <v>182279568600</v>
      </c>
      <c r="D4" s="4">
        <v>150</v>
      </c>
    </row>
    <row r="5" spans="1:4">
      <c r="A5" s="6" t="s">
        <v>65</v>
      </c>
      <c r="B5" s="7">
        <v>840182022</v>
      </c>
      <c r="C5" s="7">
        <v>124119962905</v>
      </c>
      <c r="D5" s="8">
        <v>150</v>
      </c>
    </row>
    <row r="6" spans="1:4">
      <c r="B6" s="4"/>
      <c r="C6" s="4"/>
      <c r="D6" s="9"/>
    </row>
    <row r="7" spans="1:4">
      <c r="B7" s="4"/>
      <c r="C7" s="4"/>
      <c r="D7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1DA-8F57-4C5A-B1F7-9828A99043F4}">
  <dimension ref="A1:F61"/>
  <sheetViews>
    <sheetView tabSelected="1" workbookViewId="0"/>
  </sheetViews>
  <sheetFormatPr baseColWidth="10" defaultColWidth="8.83203125" defaultRowHeight="15"/>
  <cols>
    <col min="1" max="1" width="14.5" style="10" bestFit="1" customWidth="1"/>
    <col min="2" max="2" width="13.6640625" style="10" bestFit="1" customWidth="1"/>
    <col min="3" max="3" width="20.6640625" style="10" customWidth="1"/>
    <col min="4" max="4" width="8.83203125" style="10"/>
    <col min="5" max="6" width="9" style="10" bestFit="1" customWidth="1"/>
    <col min="7" max="16384" width="8.83203125" style="10"/>
  </cols>
  <sheetData>
    <row r="1" spans="1:6">
      <c r="A1" s="10" t="s">
        <v>116</v>
      </c>
    </row>
    <row r="2" spans="1:6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</row>
    <row r="3" spans="1:6">
      <c r="A3" s="10" t="s">
        <v>49</v>
      </c>
      <c r="B3" s="22">
        <v>107915508</v>
      </c>
      <c r="C3" s="22">
        <v>16187326200</v>
      </c>
      <c r="D3" s="10" t="s">
        <v>6</v>
      </c>
      <c r="E3" s="10">
        <v>96.71</v>
      </c>
      <c r="F3" s="10">
        <v>41.65</v>
      </c>
    </row>
    <row r="4" spans="1:6">
      <c r="A4" s="10" t="s">
        <v>7</v>
      </c>
      <c r="B4" s="22">
        <v>107832110</v>
      </c>
      <c r="C4" s="22">
        <v>16174816500</v>
      </c>
      <c r="D4" s="10" t="s">
        <v>6</v>
      </c>
      <c r="E4" s="10">
        <v>97.05</v>
      </c>
      <c r="F4" s="10">
        <v>41.57</v>
      </c>
    </row>
    <row r="5" spans="1:6">
      <c r="A5" s="10" t="s">
        <v>8</v>
      </c>
      <c r="B5" s="22">
        <v>106320342</v>
      </c>
      <c r="C5" s="22">
        <v>15948051300</v>
      </c>
      <c r="D5" s="10" t="s">
        <v>6</v>
      </c>
      <c r="E5" s="10">
        <v>96.9</v>
      </c>
      <c r="F5" s="10">
        <v>41.67</v>
      </c>
    </row>
    <row r="6" spans="1:6">
      <c r="A6" s="10" t="s">
        <v>9</v>
      </c>
      <c r="B6" s="22">
        <v>106816930</v>
      </c>
      <c r="C6" s="22">
        <v>16022539500</v>
      </c>
      <c r="D6" s="10" t="s">
        <v>6</v>
      </c>
      <c r="E6" s="10">
        <v>96.7</v>
      </c>
      <c r="F6" s="10">
        <v>41.54</v>
      </c>
    </row>
    <row r="7" spans="1:6">
      <c r="A7" s="10" t="s">
        <v>10</v>
      </c>
      <c r="B7" s="22">
        <v>108178518</v>
      </c>
      <c r="C7" s="22">
        <v>16226777700</v>
      </c>
      <c r="D7" s="10" t="s">
        <v>6</v>
      </c>
      <c r="E7" s="10">
        <v>96.73</v>
      </c>
      <c r="F7" s="10">
        <v>41.66</v>
      </c>
    </row>
    <row r="8" spans="1:6">
      <c r="A8" s="10" t="s">
        <v>50</v>
      </c>
      <c r="B8" s="22">
        <v>105435058</v>
      </c>
      <c r="C8" s="22">
        <v>15815258700</v>
      </c>
      <c r="D8" s="10" t="s">
        <v>6</v>
      </c>
      <c r="E8" s="10">
        <v>97.55</v>
      </c>
      <c r="F8" s="10">
        <v>41.7</v>
      </c>
    </row>
    <row r="9" spans="1:6">
      <c r="A9" s="10" t="s">
        <v>11</v>
      </c>
      <c r="B9" s="22">
        <v>106545560</v>
      </c>
      <c r="C9" s="22">
        <v>15981834000</v>
      </c>
      <c r="D9" s="10" t="s">
        <v>6</v>
      </c>
      <c r="E9" s="10">
        <v>97.9</v>
      </c>
      <c r="F9" s="10">
        <v>41.58</v>
      </c>
    </row>
    <row r="10" spans="1:6">
      <c r="A10" s="10" t="s">
        <v>12</v>
      </c>
      <c r="B10" s="22">
        <v>105597274</v>
      </c>
      <c r="C10" s="22">
        <v>15839591100</v>
      </c>
      <c r="D10" s="10" t="s">
        <v>6</v>
      </c>
      <c r="E10" s="10">
        <v>97.57</v>
      </c>
      <c r="F10" s="10">
        <v>41.9</v>
      </c>
    </row>
    <row r="11" spans="1:6">
      <c r="A11" s="10" t="s">
        <v>13</v>
      </c>
      <c r="B11" s="22">
        <v>107093956</v>
      </c>
      <c r="C11" s="22">
        <v>16064093400</v>
      </c>
      <c r="D11" s="10" t="s">
        <v>6</v>
      </c>
      <c r="E11" s="10">
        <v>97.61</v>
      </c>
      <c r="F11" s="10">
        <v>41.87</v>
      </c>
    </row>
    <row r="12" spans="1:6">
      <c r="A12" s="10" t="s">
        <v>14</v>
      </c>
      <c r="B12" s="22">
        <v>105551582</v>
      </c>
      <c r="C12" s="22">
        <v>15832737300</v>
      </c>
      <c r="D12" s="10" t="s">
        <v>6</v>
      </c>
      <c r="E12" s="10">
        <v>97.79</v>
      </c>
      <c r="F12" s="10">
        <v>41.91</v>
      </c>
    </row>
    <row r="13" spans="1:6">
      <c r="A13" s="10" t="s">
        <v>15</v>
      </c>
      <c r="B13" s="22">
        <v>106194704</v>
      </c>
      <c r="C13" s="22">
        <v>15929205600</v>
      </c>
      <c r="D13" s="10" t="s">
        <v>6</v>
      </c>
      <c r="E13" s="10">
        <v>97.68</v>
      </c>
      <c r="F13" s="10">
        <v>41.76</v>
      </c>
    </row>
    <row r="14" spans="1:6">
      <c r="A14" s="10" t="s">
        <v>51</v>
      </c>
      <c r="B14" s="22">
        <v>108099054</v>
      </c>
      <c r="C14" s="22">
        <v>16214858100</v>
      </c>
      <c r="D14" s="10" t="s">
        <v>6</v>
      </c>
      <c r="E14" s="10">
        <v>97.47</v>
      </c>
      <c r="F14" s="10">
        <v>41.78</v>
      </c>
    </row>
    <row r="15" spans="1:6">
      <c r="A15" s="10" t="s">
        <v>16</v>
      </c>
      <c r="B15" s="22">
        <v>107796432</v>
      </c>
      <c r="C15" s="22">
        <v>16169464800</v>
      </c>
      <c r="D15" s="10" t="s">
        <v>6</v>
      </c>
      <c r="E15" s="10">
        <v>97.52</v>
      </c>
      <c r="F15" s="10">
        <v>41.78</v>
      </c>
    </row>
    <row r="16" spans="1:6">
      <c r="A16" s="10" t="s">
        <v>17</v>
      </c>
      <c r="B16" s="22">
        <v>106990300</v>
      </c>
      <c r="C16" s="22">
        <v>16048545000</v>
      </c>
      <c r="D16" s="10" t="s">
        <v>6</v>
      </c>
      <c r="E16" s="10">
        <v>97.42</v>
      </c>
      <c r="F16" s="10">
        <v>41.68</v>
      </c>
    </row>
    <row r="17" spans="1:6">
      <c r="A17" s="10" t="s">
        <v>18</v>
      </c>
      <c r="B17" s="23">
        <v>567432032</v>
      </c>
      <c r="C17" s="23">
        <v>85114804800</v>
      </c>
      <c r="D17" s="23" t="s">
        <v>6</v>
      </c>
      <c r="E17" s="23">
        <v>96.21</v>
      </c>
      <c r="F17" s="23">
        <v>41.55</v>
      </c>
    </row>
    <row r="18" spans="1:6">
      <c r="A18" s="10" t="s">
        <v>19</v>
      </c>
      <c r="B18" s="22">
        <v>106784392</v>
      </c>
      <c r="C18" s="22">
        <v>16017658800</v>
      </c>
      <c r="D18" s="10" t="s">
        <v>6</v>
      </c>
      <c r="E18" s="10">
        <v>97.04</v>
      </c>
      <c r="F18" s="10">
        <v>41.65</v>
      </c>
    </row>
    <row r="19" spans="1:6">
      <c r="A19" s="10" t="s">
        <v>20</v>
      </c>
      <c r="B19" s="22">
        <v>106344036</v>
      </c>
      <c r="C19" s="22">
        <v>15951605400</v>
      </c>
      <c r="D19" s="10" t="s">
        <v>6</v>
      </c>
      <c r="E19" s="10">
        <v>97.6</v>
      </c>
      <c r="F19" s="10">
        <v>41.84</v>
      </c>
    </row>
    <row r="20" spans="1:6">
      <c r="A20" s="10" t="s">
        <v>52</v>
      </c>
      <c r="B20" s="22">
        <v>108627164</v>
      </c>
      <c r="C20" s="22">
        <v>16294074600</v>
      </c>
      <c r="D20" s="10" t="s">
        <v>6</v>
      </c>
      <c r="E20" s="10">
        <v>97.08</v>
      </c>
      <c r="F20" s="10">
        <v>41.75</v>
      </c>
    </row>
    <row r="21" spans="1:6">
      <c r="A21" s="10" t="s">
        <v>21</v>
      </c>
      <c r="B21" s="22">
        <v>106475522</v>
      </c>
      <c r="C21" s="22">
        <v>15971328300</v>
      </c>
      <c r="D21" s="10" t="s">
        <v>6</v>
      </c>
      <c r="E21" s="10">
        <v>97.97</v>
      </c>
      <c r="F21" s="10">
        <v>41.74</v>
      </c>
    </row>
    <row r="22" spans="1:6">
      <c r="A22" s="10" t="s">
        <v>22</v>
      </c>
      <c r="B22" s="22">
        <v>106864568</v>
      </c>
      <c r="C22" s="22">
        <v>16029685200</v>
      </c>
      <c r="D22" s="10" t="s">
        <v>6</v>
      </c>
      <c r="E22" s="10">
        <v>97.41</v>
      </c>
      <c r="F22" s="10">
        <v>41.46</v>
      </c>
    </row>
    <row r="23" spans="1:6">
      <c r="A23" s="10" t="s">
        <v>23</v>
      </c>
      <c r="B23" s="22">
        <v>105013130</v>
      </c>
      <c r="C23" s="22">
        <v>15751969500</v>
      </c>
      <c r="D23" s="10" t="s">
        <v>6</v>
      </c>
      <c r="E23" s="10">
        <v>97.35</v>
      </c>
      <c r="F23" s="10">
        <v>41.57</v>
      </c>
    </row>
    <row r="24" spans="1:6">
      <c r="A24" s="10" t="s">
        <v>24</v>
      </c>
      <c r="B24" s="22">
        <v>106597808</v>
      </c>
      <c r="C24" s="22">
        <v>15989671200</v>
      </c>
      <c r="D24" s="10" t="s">
        <v>6</v>
      </c>
      <c r="E24" s="10">
        <v>97.47</v>
      </c>
      <c r="F24" s="10">
        <v>41.35</v>
      </c>
    </row>
    <row r="25" spans="1:6">
      <c r="A25" s="10" t="s">
        <v>25</v>
      </c>
      <c r="B25" s="22">
        <v>108353242</v>
      </c>
      <c r="C25" s="22">
        <v>16252986300</v>
      </c>
      <c r="D25" s="10" t="s">
        <v>6</v>
      </c>
      <c r="E25" s="10">
        <v>96.88</v>
      </c>
      <c r="F25" s="10">
        <v>41.59</v>
      </c>
    </row>
    <row r="26" spans="1:6">
      <c r="A26" s="10" t="s">
        <v>53</v>
      </c>
      <c r="B26" s="22">
        <v>107048912</v>
      </c>
      <c r="C26" s="22">
        <v>16057336800</v>
      </c>
      <c r="D26" s="10" t="s">
        <v>6</v>
      </c>
      <c r="E26" s="10">
        <v>96.77</v>
      </c>
      <c r="F26" s="10">
        <v>41.59</v>
      </c>
    </row>
    <row r="27" spans="1:6">
      <c r="A27" s="10" t="s">
        <v>26</v>
      </c>
      <c r="B27" s="22">
        <v>108666034</v>
      </c>
      <c r="C27" s="22">
        <v>16299905100</v>
      </c>
      <c r="D27" s="10" t="s">
        <v>6</v>
      </c>
      <c r="E27" s="10">
        <v>96.61</v>
      </c>
      <c r="F27" s="10">
        <v>41.55</v>
      </c>
    </row>
    <row r="28" spans="1:6">
      <c r="A28" s="10" t="s">
        <v>27</v>
      </c>
      <c r="B28" s="22">
        <v>106930370</v>
      </c>
      <c r="C28" s="22">
        <v>16039555500</v>
      </c>
      <c r="D28" s="10" t="s">
        <v>6</v>
      </c>
      <c r="E28" s="10">
        <v>96.47</v>
      </c>
      <c r="F28" s="10">
        <v>41.39</v>
      </c>
    </row>
    <row r="29" spans="1:6">
      <c r="A29" s="10" t="s">
        <v>54</v>
      </c>
      <c r="B29" s="22">
        <v>107757052</v>
      </c>
      <c r="C29" s="22">
        <v>16163557800</v>
      </c>
      <c r="D29" s="10" t="s">
        <v>6</v>
      </c>
      <c r="E29" s="10">
        <v>96.72</v>
      </c>
      <c r="F29" s="10">
        <v>41.54</v>
      </c>
    </row>
    <row r="30" spans="1:6">
      <c r="A30" s="10" t="s">
        <v>28</v>
      </c>
      <c r="B30" s="22">
        <v>107199068</v>
      </c>
      <c r="C30" s="22">
        <v>16079860200</v>
      </c>
      <c r="D30" s="10" t="s">
        <v>6</v>
      </c>
      <c r="E30" s="10">
        <v>97.1</v>
      </c>
      <c r="F30" s="10">
        <v>41.89</v>
      </c>
    </row>
    <row r="31" spans="1:6">
      <c r="A31" s="10" t="s">
        <v>29</v>
      </c>
      <c r="B31" s="22">
        <v>106471742</v>
      </c>
      <c r="C31" s="22">
        <v>15970761300</v>
      </c>
      <c r="D31" s="10" t="s">
        <v>6</v>
      </c>
      <c r="E31" s="10">
        <v>97.02</v>
      </c>
      <c r="F31" s="10">
        <v>41.98</v>
      </c>
    </row>
    <row r="32" spans="1:6">
      <c r="A32" s="10" t="s">
        <v>30</v>
      </c>
      <c r="B32" s="22">
        <v>105202910</v>
      </c>
      <c r="C32" s="22">
        <v>15780436500</v>
      </c>
      <c r="D32" s="10" t="s">
        <v>6</v>
      </c>
      <c r="E32" s="10">
        <v>96.71</v>
      </c>
      <c r="F32" s="10">
        <v>41.71</v>
      </c>
    </row>
    <row r="33" spans="1:6">
      <c r="A33" s="10" t="s">
        <v>55</v>
      </c>
      <c r="B33" s="22">
        <v>107744860</v>
      </c>
      <c r="C33" s="22">
        <v>16161729000</v>
      </c>
      <c r="D33" s="10" t="s">
        <v>6</v>
      </c>
      <c r="E33" s="10">
        <v>96.63</v>
      </c>
      <c r="F33" s="10">
        <v>41.98</v>
      </c>
    </row>
    <row r="34" spans="1:6">
      <c r="A34" s="10" t="s">
        <v>31</v>
      </c>
      <c r="B34" s="22">
        <v>107321744</v>
      </c>
      <c r="C34" s="22">
        <v>16098261600</v>
      </c>
      <c r="D34" s="10" t="s">
        <v>6</v>
      </c>
      <c r="E34" s="10">
        <v>96.87</v>
      </c>
      <c r="F34" s="10">
        <v>41.83</v>
      </c>
    </row>
    <row r="35" spans="1:6">
      <c r="A35" s="10" t="s">
        <v>32</v>
      </c>
      <c r="B35" s="22">
        <v>105908202</v>
      </c>
      <c r="C35" s="22">
        <v>15886230300</v>
      </c>
      <c r="D35" s="10" t="s">
        <v>6</v>
      </c>
      <c r="E35" s="10">
        <v>96.75</v>
      </c>
      <c r="F35" s="10">
        <v>41.69</v>
      </c>
    </row>
    <row r="36" spans="1:6">
      <c r="A36" s="10" t="s">
        <v>33</v>
      </c>
      <c r="B36" s="23">
        <v>106935714</v>
      </c>
      <c r="C36" s="23">
        <v>16040357100</v>
      </c>
      <c r="D36" s="23" t="s">
        <v>6</v>
      </c>
      <c r="E36" s="23">
        <v>95.56</v>
      </c>
      <c r="F36" s="23">
        <v>41.78</v>
      </c>
    </row>
    <row r="37" spans="1:6">
      <c r="A37" s="10" t="s">
        <v>34</v>
      </c>
      <c r="B37" s="23">
        <v>105574338</v>
      </c>
      <c r="C37" s="23">
        <v>15836150700</v>
      </c>
      <c r="D37" s="23" t="s">
        <v>6</v>
      </c>
      <c r="E37" s="23">
        <v>95.77</v>
      </c>
      <c r="F37" s="23">
        <v>41.94</v>
      </c>
    </row>
    <row r="38" spans="1:6">
      <c r="A38" s="10" t="s">
        <v>56</v>
      </c>
      <c r="B38" s="22">
        <v>107929612</v>
      </c>
      <c r="C38" s="22">
        <v>16189441800</v>
      </c>
      <c r="D38" s="10" t="s">
        <v>6</v>
      </c>
      <c r="E38" s="10">
        <v>97.73</v>
      </c>
      <c r="F38" s="10">
        <v>41.32</v>
      </c>
    </row>
    <row r="39" spans="1:6">
      <c r="A39" s="10" t="s">
        <v>35</v>
      </c>
      <c r="B39" s="22">
        <v>107567628</v>
      </c>
      <c r="C39" s="22">
        <v>16135144200</v>
      </c>
      <c r="D39" s="10" t="s">
        <v>6</v>
      </c>
      <c r="E39" s="10">
        <v>97.68</v>
      </c>
      <c r="F39" s="10">
        <v>42.1</v>
      </c>
    </row>
    <row r="40" spans="1:6">
      <c r="A40" s="10" t="s">
        <v>36</v>
      </c>
      <c r="B40" s="22">
        <v>108279964</v>
      </c>
      <c r="C40" s="22">
        <v>16241994600</v>
      </c>
      <c r="D40" s="10" t="s">
        <v>6</v>
      </c>
      <c r="E40" s="10">
        <v>97.85</v>
      </c>
      <c r="F40" s="10">
        <v>41.03</v>
      </c>
    </row>
    <row r="41" spans="1:6">
      <c r="A41" s="10" t="s">
        <v>37</v>
      </c>
      <c r="B41" s="22">
        <v>107358680</v>
      </c>
      <c r="C41" s="22">
        <v>16103802000</v>
      </c>
      <c r="D41" s="10" t="s">
        <v>6</v>
      </c>
      <c r="E41" s="10">
        <v>97.75</v>
      </c>
      <c r="F41" s="10">
        <v>42.64</v>
      </c>
    </row>
    <row r="42" spans="1:6">
      <c r="A42" s="10" t="s">
        <v>38</v>
      </c>
      <c r="B42" s="22">
        <v>107861958</v>
      </c>
      <c r="C42" s="22">
        <v>16179293700</v>
      </c>
      <c r="D42" s="10" t="s">
        <v>6</v>
      </c>
      <c r="E42" s="10">
        <v>97.72</v>
      </c>
      <c r="F42" s="10">
        <v>42.39</v>
      </c>
    </row>
    <row r="43" spans="1:6">
      <c r="A43" s="10" t="s">
        <v>57</v>
      </c>
      <c r="B43" s="22">
        <v>107296404</v>
      </c>
      <c r="C43" s="22">
        <v>16094460600</v>
      </c>
      <c r="D43" s="10" t="s">
        <v>6</v>
      </c>
      <c r="E43" s="10">
        <v>96.53</v>
      </c>
      <c r="F43" s="10">
        <v>41.61</v>
      </c>
    </row>
    <row r="44" spans="1:6">
      <c r="A44" s="10" t="s">
        <v>39</v>
      </c>
      <c r="B44" s="22">
        <v>107160036</v>
      </c>
      <c r="C44" s="22">
        <v>16074005400</v>
      </c>
      <c r="D44" s="10" t="s">
        <v>6</v>
      </c>
      <c r="E44" s="10">
        <v>97.23</v>
      </c>
      <c r="F44" s="10">
        <v>41.6</v>
      </c>
    </row>
    <row r="45" spans="1:6">
      <c r="A45" s="10" t="s">
        <v>40</v>
      </c>
      <c r="B45" s="22">
        <v>106803142</v>
      </c>
      <c r="C45" s="22">
        <v>16020471300</v>
      </c>
      <c r="D45" s="10" t="s">
        <v>6</v>
      </c>
      <c r="E45" s="10">
        <v>97.15</v>
      </c>
      <c r="F45" s="10">
        <v>41.52</v>
      </c>
    </row>
    <row r="46" spans="1:6">
      <c r="A46" s="10" t="s">
        <v>41</v>
      </c>
      <c r="B46" s="22">
        <v>106945036</v>
      </c>
      <c r="C46" s="22">
        <v>16041755400</v>
      </c>
      <c r="D46" s="10" t="s">
        <v>6</v>
      </c>
      <c r="E46" s="10">
        <v>97.43</v>
      </c>
      <c r="F46" s="10">
        <v>41.77</v>
      </c>
    </row>
    <row r="47" spans="1:6">
      <c r="A47" s="10" t="s">
        <v>58</v>
      </c>
      <c r="B47" s="22">
        <v>107991762</v>
      </c>
      <c r="C47" s="22">
        <v>16198764300</v>
      </c>
      <c r="D47" s="10" t="s">
        <v>6</v>
      </c>
      <c r="E47" s="10">
        <v>96.94</v>
      </c>
      <c r="F47" s="10">
        <v>42.06</v>
      </c>
    </row>
    <row r="48" spans="1:6">
      <c r="A48" s="10" t="s">
        <v>42</v>
      </c>
      <c r="B48" s="22">
        <v>107094450</v>
      </c>
      <c r="C48" s="22">
        <v>16064167500</v>
      </c>
      <c r="D48" s="10" t="s">
        <v>6</v>
      </c>
      <c r="E48" s="10">
        <v>97.29</v>
      </c>
      <c r="F48" s="10">
        <v>41.69</v>
      </c>
    </row>
    <row r="49" spans="1:6">
      <c r="A49" s="10" t="s">
        <v>43</v>
      </c>
      <c r="B49" s="22">
        <v>106364192</v>
      </c>
      <c r="C49" s="22">
        <v>15954628800</v>
      </c>
      <c r="D49" s="10" t="s">
        <v>6</v>
      </c>
      <c r="E49" s="10">
        <v>97.24</v>
      </c>
      <c r="F49" s="10">
        <v>42.22</v>
      </c>
    </row>
    <row r="50" spans="1:6">
      <c r="A50" s="10" t="s">
        <v>44</v>
      </c>
      <c r="B50" s="22">
        <v>106699282</v>
      </c>
      <c r="C50" s="22">
        <v>16004892300</v>
      </c>
      <c r="D50" s="10" t="s">
        <v>6</v>
      </c>
      <c r="E50" s="10">
        <v>96.94</v>
      </c>
      <c r="F50" s="10">
        <v>41.89</v>
      </c>
    </row>
    <row r="51" spans="1:6">
      <c r="A51" s="10" t="s">
        <v>45</v>
      </c>
      <c r="B51" s="22">
        <v>107384304</v>
      </c>
      <c r="C51" s="22">
        <v>16107645600</v>
      </c>
      <c r="D51" s="10" t="s">
        <v>6</v>
      </c>
      <c r="E51" s="10">
        <v>97.24</v>
      </c>
      <c r="F51" s="10">
        <v>41.79</v>
      </c>
    </row>
    <row r="52" spans="1:6">
      <c r="A52" s="10" t="s">
        <v>46</v>
      </c>
      <c r="B52" s="22">
        <v>107450762</v>
      </c>
      <c r="C52" s="22">
        <v>16117614300</v>
      </c>
      <c r="D52" s="10" t="s">
        <v>6</v>
      </c>
      <c r="E52" s="10">
        <v>96.94</v>
      </c>
      <c r="F52" s="10">
        <v>41.44</v>
      </c>
    </row>
    <row r="53" spans="1:6">
      <c r="A53" s="10" t="s">
        <v>59</v>
      </c>
      <c r="B53" s="22">
        <v>108282450</v>
      </c>
      <c r="C53" s="22">
        <v>16242367500</v>
      </c>
      <c r="D53" s="10" t="s">
        <v>6</v>
      </c>
      <c r="E53" s="10">
        <v>97.1</v>
      </c>
      <c r="F53" s="10">
        <v>41.6</v>
      </c>
    </row>
    <row r="54" spans="1:6">
      <c r="A54" s="10" t="s">
        <v>47</v>
      </c>
      <c r="B54" s="22">
        <v>108245394</v>
      </c>
      <c r="C54" s="22">
        <v>16236809100</v>
      </c>
      <c r="D54" s="10" t="s">
        <v>6</v>
      </c>
      <c r="E54" s="10">
        <v>96.94</v>
      </c>
      <c r="F54" s="10">
        <v>41.77</v>
      </c>
    </row>
    <row r="55" spans="1:6">
      <c r="A55" s="10" t="s">
        <v>48</v>
      </c>
      <c r="B55" s="22">
        <v>105857704</v>
      </c>
      <c r="C55" s="22">
        <v>15878655600</v>
      </c>
      <c r="D55" s="10" t="s">
        <v>6</v>
      </c>
      <c r="E55" s="10">
        <v>97.24</v>
      </c>
      <c r="F55" s="10">
        <v>41.95</v>
      </c>
    </row>
    <row r="56" spans="1:6">
      <c r="A56" s="10" t="s">
        <v>60</v>
      </c>
      <c r="B56" s="22">
        <v>107265820</v>
      </c>
      <c r="C56" s="22">
        <v>16089873000</v>
      </c>
      <c r="D56" s="10" t="s">
        <v>6</v>
      </c>
      <c r="E56" s="10">
        <v>97.81</v>
      </c>
      <c r="F56" s="10">
        <v>41.95</v>
      </c>
    </row>
    <row r="57" spans="1:6">
      <c r="A57" s="10" t="s">
        <v>61</v>
      </c>
      <c r="B57" s="23">
        <v>580682160</v>
      </c>
      <c r="C57" s="23">
        <v>87102324000</v>
      </c>
      <c r="D57" s="23" t="s">
        <v>6</v>
      </c>
      <c r="E57" s="23">
        <v>94.17</v>
      </c>
      <c r="F57" s="23">
        <v>42.72</v>
      </c>
    </row>
    <row r="58" spans="1:6">
      <c r="A58" s="10" t="s">
        <v>62</v>
      </c>
      <c r="B58" s="22">
        <v>106802784</v>
      </c>
      <c r="C58" s="22">
        <v>16020417600</v>
      </c>
      <c r="D58" s="10" t="s">
        <v>6</v>
      </c>
      <c r="E58" s="10">
        <v>97.6</v>
      </c>
      <c r="F58" s="10">
        <v>41.58</v>
      </c>
    </row>
    <row r="59" spans="1:6">
      <c r="A59" s="10" t="s">
        <v>63</v>
      </c>
      <c r="B59" s="22">
        <v>108537802</v>
      </c>
      <c r="C59" s="22">
        <v>16280670300</v>
      </c>
      <c r="D59" s="10" t="s">
        <v>6</v>
      </c>
      <c r="E59" s="10">
        <v>97.68</v>
      </c>
      <c r="F59" s="10">
        <v>41.81</v>
      </c>
    </row>
    <row r="60" spans="1:6">
      <c r="A60" s="10" t="s">
        <v>64</v>
      </c>
      <c r="B60" s="22">
        <v>108022162</v>
      </c>
      <c r="C60" s="22">
        <v>16203324300</v>
      </c>
      <c r="D60" s="10" t="s">
        <v>6</v>
      </c>
      <c r="E60" s="10">
        <v>97.43</v>
      </c>
      <c r="F60" s="10">
        <v>41.96</v>
      </c>
    </row>
    <row r="61" spans="1:6">
      <c r="A61" s="24" t="s">
        <v>69</v>
      </c>
      <c r="B61" s="25">
        <f>SUM(B3:B60)</f>
        <v>7145503656</v>
      </c>
      <c r="C61" s="25">
        <f>SUM(C3:C60)</f>
        <v>1071825548400</v>
      </c>
      <c r="D61" s="24"/>
      <c r="E61" s="24"/>
      <c r="F61" s="24"/>
    </row>
  </sheetData>
  <sortState xmlns:xlrd2="http://schemas.microsoft.com/office/spreadsheetml/2017/richdata2" ref="A3:F60">
    <sortCondition ref="A3:A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E028-BCD0-D34B-B4F0-C895659EA32A}">
  <dimension ref="A1:G26"/>
  <sheetViews>
    <sheetView workbookViewId="0">
      <selection sqref="A1:XFD1048576"/>
    </sheetView>
  </sheetViews>
  <sheetFormatPr baseColWidth="10" defaultRowHeight="15"/>
  <cols>
    <col min="1" max="1" width="10.83203125" style="10"/>
    <col min="2" max="2" width="11" style="10" bestFit="1" customWidth="1"/>
    <col min="3" max="3" width="10.83203125" style="10"/>
    <col min="4" max="4" width="11" style="10" bestFit="1" customWidth="1"/>
    <col min="5" max="5" width="12" style="10" bestFit="1" customWidth="1"/>
    <col min="6" max="7" width="11" style="10" bestFit="1" customWidth="1"/>
    <col min="8" max="16384" width="10.83203125" style="10"/>
  </cols>
  <sheetData>
    <row r="1" spans="1:7">
      <c r="A1" s="18" t="s">
        <v>114</v>
      </c>
    </row>
    <row r="2" spans="1:7">
      <c r="A2" s="15" t="s">
        <v>100</v>
      </c>
      <c r="B2" s="15" t="s">
        <v>101</v>
      </c>
      <c r="C2" s="15" t="s">
        <v>102</v>
      </c>
      <c r="D2" s="15" t="s">
        <v>103</v>
      </c>
      <c r="E2" s="15" t="s">
        <v>104</v>
      </c>
      <c r="F2" s="15" t="s">
        <v>105</v>
      </c>
      <c r="G2" s="15" t="s">
        <v>106</v>
      </c>
    </row>
    <row r="3" spans="1:7">
      <c r="A3" s="11" t="s">
        <v>71</v>
      </c>
      <c r="B3" s="11">
        <v>1</v>
      </c>
      <c r="C3" s="11" t="s">
        <v>107</v>
      </c>
      <c r="D3" s="11">
        <v>29987058</v>
      </c>
      <c r="E3" s="11">
        <v>4498058700</v>
      </c>
      <c r="F3" s="11">
        <v>0.97719</v>
      </c>
      <c r="G3" s="11">
        <v>0.47794999999999999</v>
      </c>
    </row>
    <row r="4" spans="1:7">
      <c r="A4" s="11" t="s">
        <v>71</v>
      </c>
      <c r="B4" s="11">
        <v>2</v>
      </c>
      <c r="C4" s="11" t="s">
        <v>107</v>
      </c>
      <c r="D4" s="11">
        <v>29987058</v>
      </c>
      <c r="E4" s="11">
        <v>4498058700</v>
      </c>
      <c r="F4" s="12">
        <v>0.96877999999999997</v>
      </c>
      <c r="G4" s="12">
        <v>0.47767999999999999</v>
      </c>
    </row>
    <row r="5" spans="1:7">
      <c r="A5" s="11" t="s">
        <v>72</v>
      </c>
      <c r="B5" s="11">
        <v>1</v>
      </c>
      <c r="C5" s="11" t="s">
        <v>108</v>
      </c>
      <c r="D5" s="11">
        <v>26163365</v>
      </c>
      <c r="E5" s="11">
        <v>3924504750</v>
      </c>
      <c r="F5" s="12">
        <v>0.97806999999999999</v>
      </c>
      <c r="G5" s="12">
        <v>0.48259000000000002</v>
      </c>
    </row>
    <row r="6" spans="1:7">
      <c r="A6" s="11" t="s">
        <v>72</v>
      </c>
      <c r="B6" s="11">
        <v>2</v>
      </c>
      <c r="C6" s="11" t="s">
        <v>108</v>
      </c>
      <c r="D6" s="11">
        <v>26163365</v>
      </c>
      <c r="E6" s="11">
        <v>3924504750</v>
      </c>
      <c r="F6" s="12">
        <v>0.96557999999999999</v>
      </c>
      <c r="G6" s="12">
        <v>0.48241000000000001</v>
      </c>
    </row>
    <row r="7" spans="1:7">
      <c r="A7" s="11" t="s">
        <v>73</v>
      </c>
      <c r="B7" s="11">
        <v>1</v>
      </c>
      <c r="C7" s="11" t="s">
        <v>109</v>
      </c>
      <c r="D7" s="11">
        <v>27747207</v>
      </c>
      <c r="E7" s="11">
        <v>4162081050</v>
      </c>
      <c r="F7" s="12">
        <v>0.97690999999999995</v>
      </c>
      <c r="G7" s="12">
        <v>0.49423</v>
      </c>
    </row>
    <row r="8" spans="1:7">
      <c r="A8" s="11" t="s">
        <v>73</v>
      </c>
      <c r="B8" s="11">
        <v>2</v>
      </c>
      <c r="C8" s="11" t="s">
        <v>109</v>
      </c>
      <c r="D8" s="11">
        <v>27747207</v>
      </c>
      <c r="E8" s="11">
        <v>4162081050</v>
      </c>
      <c r="F8" s="12">
        <v>0.96828000000000003</v>
      </c>
      <c r="G8" s="12">
        <v>0.49395</v>
      </c>
    </row>
    <row r="9" spans="1:7">
      <c r="A9" s="11" t="s">
        <v>74</v>
      </c>
      <c r="B9" s="11">
        <v>1</v>
      </c>
      <c r="C9" s="11" t="s">
        <v>110</v>
      </c>
      <c r="D9" s="11">
        <v>28272084</v>
      </c>
      <c r="E9" s="11">
        <v>4240812600</v>
      </c>
      <c r="F9" s="12">
        <v>0.97341</v>
      </c>
      <c r="G9" s="12">
        <v>0.47866999999999998</v>
      </c>
    </row>
    <row r="10" spans="1:7">
      <c r="A10" s="11" t="s">
        <v>74</v>
      </c>
      <c r="B10" s="11">
        <v>2</v>
      </c>
      <c r="C10" s="11" t="s">
        <v>110</v>
      </c>
      <c r="D10" s="11">
        <v>28272084</v>
      </c>
      <c r="E10" s="11">
        <v>4240812600</v>
      </c>
      <c r="F10" s="12">
        <v>0.96011999999999997</v>
      </c>
      <c r="G10" s="12">
        <v>0.47949000000000003</v>
      </c>
    </row>
    <row r="11" spans="1:7">
      <c r="A11" s="11" t="s">
        <v>75</v>
      </c>
      <c r="B11" s="11">
        <v>1</v>
      </c>
      <c r="C11" s="11" t="s">
        <v>111</v>
      </c>
      <c r="D11" s="11">
        <v>27568390</v>
      </c>
      <c r="E11" s="11">
        <v>4135258500</v>
      </c>
      <c r="F11" s="12">
        <v>0.97628999999999999</v>
      </c>
      <c r="G11" s="12">
        <v>0.48568</v>
      </c>
    </row>
    <row r="12" spans="1:7">
      <c r="A12" s="11" t="s">
        <v>75</v>
      </c>
      <c r="B12" s="11">
        <v>2</v>
      </c>
      <c r="C12" s="11" t="s">
        <v>111</v>
      </c>
      <c r="D12" s="11">
        <v>27568390</v>
      </c>
      <c r="E12" s="11">
        <v>4135258500</v>
      </c>
      <c r="F12" s="12">
        <v>0.96348</v>
      </c>
      <c r="G12" s="12">
        <v>0.48537000000000002</v>
      </c>
    </row>
    <row r="13" spans="1:7">
      <c r="A13" s="11" t="s">
        <v>76</v>
      </c>
      <c r="B13" s="11">
        <v>1</v>
      </c>
      <c r="C13" s="11" t="s">
        <v>112</v>
      </c>
      <c r="D13" s="11">
        <v>28275511</v>
      </c>
      <c r="E13" s="11">
        <v>4241326650</v>
      </c>
      <c r="F13" s="12">
        <v>0.97736999999999996</v>
      </c>
      <c r="G13" s="12">
        <v>0.46371000000000001</v>
      </c>
    </row>
    <row r="14" spans="1:7">
      <c r="A14" s="11" t="s">
        <v>76</v>
      </c>
      <c r="B14" s="11">
        <v>2</v>
      </c>
      <c r="C14" s="11" t="s">
        <v>112</v>
      </c>
      <c r="D14" s="11">
        <v>28275511</v>
      </c>
      <c r="E14" s="11">
        <v>4241326650</v>
      </c>
      <c r="F14" s="12">
        <v>0.96548</v>
      </c>
      <c r="G14" s="12">
        <v>0.46325</v>
      </c>
    </row>
    <row r="15" spans="1:7">
      <c r="A15" s="11" t="s">
        <v>77</v>
      </c>
      <c r="B15" s="11">
        <v>1</v>
      </c>
      <c r="C15" s="11" t="s">
        <v>107</v>
      </c>
      <c r="D15" s="11">
        <v>29738781</v>
      </c>
      <c r="E15" s="11">
        <v>4460817150</v>
      </c>
      <c r="F15" s="12">
        <v>0.97728999999999999</v>
      </c>
      <c r="G15" s="12">
        <v>0.47704000000000002</v>
      </c>
    </row>
    <row r="16" spans="1:7">
      <c r="A16" s="11" t="s">
        <v>77</v>
      </c>
      <c r="B16" s="11">
        <v>2</v>
      </c>
      <c r="C16" s="11" t="s">
        <v>107</v>
      </c>
      <c r="D16" s="11">
        <v>29738781</v>
      </c>
      <c r="E16" s="11">
        <v>4460817150</v>
      </c>
      <c r="F16" s="12">
        <v>0.96628000000000003</v>
      </c>
      <c r="G16" s="12">
        <v>0.47696</v>
      </c>
    </row>
    <row r="17" spans="1:7">
      <c r="A17" s="11" t="s">
        <v>78</v>
      </c>
      <c r="B17" s="11">
        <v>1</v>
      </c>
      <c r="C17" s="11" t="s">
        <v>108</v>
      </c>
      <c r="D17" s="11">
        <v>29319095</v>
      </c>
      <c r="E17" s="11">
        <v>4397864250</v>
      </c>
      <c r="F17" s="12">
        <v>0.97794000000000003</v>
      </c>
      <c r="G17" s="12">
        <v>0.48420999999999997</v>
      </c>
    </row>
    <row r="18" spans="1:7">
      <c r="A18" s="11" t="s">
        <v>78</v>
      </c>
      <c r="B18" s="11">
        <v>2</v>
      </c>
      <c r="C18" s="11" t="s">
        <v>108</v>
      </c>
      <c r="D18" s="11">
        <v>29319095</v>
      </c>
      <c r="E18" s="11">
        <v>4397864250</v>
      </c>
      <c r="F18" s="12">
        <v>0.96489000000000003</v>
      </c>
      <c r="G18" s="12">
        <v>0.48397000000000001</v>
      </c>
    </row>
    <row r="19" spans="1:7">
      <c r="A19" s="11" t="s">
        <v>79</v>
      </c>
      <c r="B19" s="11">
        <v>1</v>
      </c>
      <c r="C19" s="11" t="s">
        <v>109</v>
      </c>
      <c r="D19" s="11">
        <v>28354231</v>
      </c>
      <c r="E19" s="11">
        <v>4253134650</v>
      </c>
      <c r="F19" s="12">
        <v>0.97316999999999998</v>
      </c>
      <c r="G19" s="12">
        <v>0.49618000000000001</v>
      </c>
    </row>
    <row r="20" spans="1:7">
      <c r="A20" s="11" t="s">
        <v>79</v>
      </c>
      <c r="B20" s="11">
        <v>2</v>
      </c>
      <c r="C20" s="11" t="s">
        <v>109</v>
      </c>
      <c r="D20" s="11">
        <v>28354231</v>
      </c>
      <c r="E20" s="11">
        <v>4253134650</v>
      </c>
      <c r="F20" s="12">
        <v>0.95730999999999999</v>
      </c>
      <c r="G20" s="12">
        <v>0.49730999999999997</v>
      </c>
    </row>
    <row r="21" spans="1:7">
      <c r="A21" s="11" t="s">
        <v>80</v>
      </c>
      <c r="B21" s="11">
        <v>1</v>
      </c>
      <c r="C21" s="11" t="s">
        <v>110</v>
      </c>
      <c r="D21" s="11">
        <v>28354280</v>
      </c>
      <c r="E21" s="11">
        <v>4253142000</v>
      </c>
      <c r="F21" s="12">
        <v>0.97456399999999999</v>
      </c>
      <c r="G21" s="12">
        <v>0.48898000000000003</v>
      </c>
    </row>
    <row r="22" spans="1:7">
      <c r="A22" s="11" t="s">
        <v>80</v>
      </c>
      <c r="B22" s="11">
        <v>2</v>
      </c>
      <c r="C22" s="11" t="s">
        <v>110</v>
      </c>
      <c r="D22" s="11">
        <v>28354280</v>
      </c>
      <c r="E22" s="11">
        <v>4253142000</v>
      </c>
      <c r="F22" s="12">
        <v>0.95882000000000001</v>
      </c>
      <c r="G22" s="12">
        <v>0.48949999999999999</v>
      </c>
    </row>
    <row r="23" spans="1:7">
      <c r="A23" s="11" t="s">
        <v>81</v>
      </c>
      <c r="B23" s="11">
        <v>1</v>
      </c>
      <c r="C23" s="11" t="s">
        <v>111</v>
      </c>
      <c r="D23" s="11">
        <v>26264587</v>
      </c>
      <c r="E23" s="11">
        <v>3939688050</v>
      </c>
      <c r="F23" s="12">
        <v>0.97668999999999995</v>
      </c>
      <c r="G23" s="12">
        <v>0.47539999999999999</v>
      </c>
    </row>
    <row r="24" spans="1:7">
      <c r="A24" s="11" t="s">
        <v>81</v>
      </c>
      <c r="B24" s="11">
        <v>2</v>
      </c>
      <c r="C24" s="11" t="s">
        <v>111</v>
      </c>
      <c r="D24" s="11">
        <v>26264587</v>
      </c>
      <c r="E24" s="11">
        <v>3939688050</v>
      </c>
      <c r="F24" s="12">
        <v>0.96587999999999996</v>
      </c>
      <c r="G24" s="12">
        <v>0.47545999999999999</v>
      </c>
    </row>
    <row r="25" spans="1:7">
      <c r="A25" s="11" t="s">
        <v>82</v>
      </c>
      <c r="B25" s="11">
        <v>1</v>
      </c>
      <c r="C25" s="11" t="s">
        <v>112</v>
      </c>
      <c r="D25" s="11">
        <v>34162855</v>
      </c>
      <c r="E25" s="11">
        <v>5124428250</v>
      </c>
      <c r="F25" s="12">
        <v>0.97526999999999997</v>
      </c>
      <c r="G25" s="12">
        <v>0.47100999999999998</v>
      </c>
    </row>
    <row r="26" spans="1:7">
      <c r="A26" s="13" t="s">
        <v>82</v>
      </c>
      <c r="B26" s="13">
        <v>2</v>
      </c>
      <c r="C26" s="13" t="s">
        <v>112</v>
      </c>
      <c r="D26" s="13">
        <v>34162855</v>
      </c>
      <c r="E26" s="13">
        <v>5124428250</v>
      </c>
      <c r="F26" s="14">
        <v>0.96104000000000001</v>
      </c>
      <c r="G26" s="14">
        <v>0.47104000000000001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A43F-93F0-EC4E-9D45-D32559B233FC}">
  <dimension ref="A1:E14"/>
  <sheetViews>
    <sheetView workbookViewId="0">
      <selection sqref="A1:XFD1048576"/>
    </sheetView>
  </sheetViews>
  <sheetFormatPr baseColWidth="10" defaultRowHeight="15"/>
  <cols>
    <col min="1" max="1" width="19" style="10" bestFit="1" customWidth="1"/>
    <col min="2" max="2" width="14.6640625" style="10" bestFit="1" customWidth="1"/>
    <col min="3" max="4" width="13.6640625" style="10" bestFit="1" customWidth="1"/>
    <col min="5" max="5" width="11" style="10" bestFit="1" customWidth="1"/>
    <col min="6" max="16384" width="10.83203125" style="10"/>
  </cols>
  <sheetData>
    <row r="1" spans="1:5" s="18" customFormat="1">
      <c r="A1" s="18" t="s">
        <v>115</v>
      </c>
    </row>
    <row r="2" spans="1:5">
      <c r="A2" s="15" t="s">
        <v>99</v>
      </c>
      <c r="B2" s="15" t="s">
        <v>83</v>
      </c>
      <c r="C2" s="15" t="s">
        <v>84</v>
      </c>
      <c r="D2" s="15" t="s">
        <v>85</v>
      </c>
      <c r="E2" s="15" t="s">
        <v>86</v>
      </c>
    </row>
    <row r="3" spans="1:5">
      <c r="A3" s="16" t="s">
        <v>90</v>
      </c>
      <c r="B3" s="19">
        <v>25491484</v>
      </c>
      <c r="C3" s="19">
        <v>528966</v>
      </c>
      <c r="D3" s="19">
        <v>441970</v>
      </c>
      <c r="E3" s="19">
        <v>31295</v>
      </c>
    </row>
    <row r="4" spans="1:5">
      <c r="A4" s="16" t="s">
        <v>91</v>
      </c>
      <c r="B4" s="19">
        <v>60769790357</v>
      </c>
      <c r="C4" s="19">
        <v>1496875749</v>
      </c>
      <c r="D4" s="19">
        <v>1183595164</v>
      </c>
      <c r="E4" s="19">
        <v>87529046</v>
      </c>
    </row>
    <row r="5" spans="1:5">
      <c r="A5" s="16" t="s">
        <v>92</v>
      </c>
      <c r="B5" s="19">
        <v>2383</v>
      </c>
      <c r="C5" s="19">
        <v>2829</v>
      </c>
      <c r="D5" s="19">
        <v>2677</v>
      </c>
      <c r="E5" s="19">
        <v>2796</v>
      </c>
    </row>
    <row r="6" spans="1:5">
      <c r="A6" s="16" t="s">
        <v>93</v>
      </c>
      <c r="B6" s="19">
        <v>221935</v>
      </c>
      <c r="C6" s="19">
        <v>14967</v>
      </c>
      <c r="D6" s="19">
        <v>14891</v>
      </c>
      <c r="E6" s="19">
        <v>9070</v>
      </c>
    </row>
    <row r="7" spans="1:5">
      <c r="A7" s="16" t="s">
        <v>94</v>
      </c>
      <c r="B7" s="19">
        <v>23139136</v>
      </c>
      <c r="C7" s="19">
        <v>512232</v>
      </c>
      <c r="D7" s="19">
        <v>423301</v>
      </c>
      <c r="E7" s="19">
        <v>29883</v>
      </c>
    </row>
    <row r="8" spans="1:5">
      <c r="A8" s="16" t="s">
        <v>95</v>
      </c>
      <c r="B8" s="19">
        <v>663122</v>
      </c>
      <c r="C8" s="19">
        <v>28067</v>
      </c>
      <c r="D8" s="19">
        <v>17429</v>
      </c>
      <c r="E8" s="19">
        <v>1579</v>
      </c>
    </row>
    <row r="9" spans="1:5">
      <c r="A9" s="16" t="s">
        <v>87</v>
      </c>
      <c r="B9" s="19">
        <v>3925</v>
      </c>
      <c r="C9" s="19">
        <v>4362</v>
      </c>
      <c r="D9" s="19">
        <v>4157</v>
      </c>
      <c r="E9" s="19">
        <v>4349</v>
      </c>
    </row>
    <row r="10" spans="1:5">
      <c r="A10" s="16" t="s">
        <v>88</v>
      </c>
      <c r="B10" s="19">
        <v>2754</v>
      </c>
      <c r="C10" s="19">
        <v>3169</v>
      </c>
      <c r="D10" s="19">
        <v>3029</v>
      </c>
      <c r="E10" s="19">
        <v>3205</v>
      </c>
    </row>
    <row r="11" spans="1:5">
      <c r="A11" s="16" t="s">
        <v>89</v>
      </c>
      <c r="B11" s="19">
        <v>1494</v>
      </c>
      <c r="C11" s="19">
        <v>1828</v>
      </c>
      <c r="D11" s="19">
        <v>1734</v>
      </c>
      <c r="E11" s="19">
        <v>1790</v>
      </c>
    </row>
    <row r="12" spans="1:5">
      <c r="A12" s="16" t="s">
        <v>96</v>
      </c>
      <c r="B12" s="19">
        <v>2428553</v>
      </c>
      <c r="C12" s="19">
        <v>55478</v>
      </c>
      <c r="D12" s="19">
        <v>47364</v>
      </c>
      <c r="E12" s="19">
        <v>3399</v>
      </c>
    </row>
    <row r="13" spans="1:5">
      <c r="A13" s="16" t="s">
        <v>97</v>
      </c>
      <c r="B13" s="19">
        <v>8038532</v>
      </c>
      <c r="C13" s="19">
        <v>177313</v>
      </c>
      <c r="D13" s="19">
        <v>148111</v>
      </c>
      <c r="E13" s="19">
        <v>10479</v>
      </c>
    </row>
    <row r="14" spans="1:5">
      <c r="A14" s="17" t="s">
        <v>98</v>
      </c>
      <c r="B14" s="20">
        <v>19637873</v>
      </c>
      <c r="C14" s="20">
        <v>420508</v>
      </c>
      <c r="D14" s="20">
        <v>350429</v>
      </c>
      <c r="E14" s="20">
        <v>24577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Table S1a</vt:lpstr>
      <vt:lpstr>Table S1b</vt:lpstr>
      <vt:lpstr>Table S1c</vt:lpstr>
      <vt:lpstr>Table S1d</vt:lpstr>
      <vt:lpstr>'Table S1d'!OLE_LINK208</vt:lpstr>
      <vt:lpstr>'Table S1d'!OLE_LINK6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r1502</cp:lastModifiedBy>
  <dcterms:created xsi:type="dcterms:W3CDTF">2015-06-05T18:19:34Z</dcterms:created>
  <dcterms:modified xsi:type="dcterms:W3CDTF">2023-02-17T11:49:11Z</dcterms:modified>
</cp:coreProperties>
</file>