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22" i="1" l="1"/>
  <c r="H23" i="1"/>
  <c r="H21" i="1"/>
  <c r="A21" i="1"/>
  <c r="B21" i="1" l="1"/>
  <c r="B22" i="1"/>
  <c r="B23" i="1"/>
  <c r="E21" i="1"/>
  <c r="E22" i="1"/>
  <c r="E23" i="1"/>
  <c r="D23" i="1"/>
  <c r="A23" i="1"/>
  <c r="D22" i="1"/>
  <c r="A22" i="1"/>
  <c r="D21" i="1"/>
</calcChain>
</file>

<file path=xl/sharedStrings.xml><?xml version="1.0" encoding="utf-8"?>
<sst xmlns="http://schemas.openxmlformats.org/spreadsheetml/2006/main" count="6" uniqueCount="6">
  <si>
    <t>Фото</t>
  </si>
  <si>
    <t>скрин</t>
  </si>
  <si>
    <t>среднее</t>
  </si>
  <si>
    <t>макс</t>
  </si>
  <si>
    <t>мин</t>
  </si>
  <si>
    <t>Нужно брать мат ожидание уровней и на этом строить предеположения, Гладкость графика не дает нужной точности (смотри график)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</si>
</sst>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Скрин </c:v>
          </c:tx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Лист1!$A$2:$A$18</c:f>
              <c:numCache>
                <c:formatCode>General</c:formatCode>
                <c:ptCount val="17"/>
                <c:pt idx="0">
                  <c:v>1.19055499390205E-2</c:v>
                </c:pt>
                <c:pt idx="1">
                  <c:v>1.7074146350486499E-2</c:v>
                </c:pt>
                <c:pt idx="2">
                  <c:v>4.03987640910648E-3</c:v>
                </c:pt>
                <c:pt idx="3">
                  <c:v>4.1748460091073298E-3</c:v>
                </c:pt>
                <c:pt idx="4">
                  <c:v>4.5175041664216797E-3</c:v>
                </c:pt>
                <c:pt idx="5">
                  <c:v>4.6319016948723401E-3</c:v>
                </c:pt>
                <c:pt idx="6">
                  <c:v>5.9971643318739703E-3</c:v>
                </c:pt>
                <c:pt idx="7">
                  <c:v>6.4928982973530497E-3</c:v>
                </c:pt>
                <c:pt idx="8">
                  <c:v>4.7596478440675898E-3</c:v>
                </c:pt>
                <c:pt idx="9">
                  <c:v>1.8674561417671001E-2</c:v>
                </c:pt>
                <c:pt idx="10" formatCode="0.00E+00">
                  <c:v>6.6932079726934098E-3</c:v>
                </c:pt>
                <c:pt idx="11">
                  <c:v>6.3279833086688896E-3</c:v>
                </c:pt>
                <c:pt idx="12">
                  <c:v>4.5475494230513402E-3</c:v>
                </c:pt>
                <c:pt idx="13">
                  <c:v>8.1581300631093402E-3</c:v>
                </c:pt>
                <c:pt idx="14">
                  <c:v>8.1581300631093402E-3</c:v>
                </c:pt>
                <c:pt idx="15">
                  <c:v>7.5956505882616302E-3</c:v>
                </c:pt>
                <c:pt idx="16">
                  <c:v>1.53952146166041E-2</c:v>
                </c:pt>
              </c:numCache>
            </c:numRef>
          </c:val>
          <c:smooth val="0"/>
        </c:ser>
        <c:ser>
          <c:idx val="1"/>
          <c:order val="1"/>
          <c:tx>
            <c:v>Фото</c:v>
          </c:tx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Лист1!$D$2:$D$11</c:f>
              <c:numCache>
                <c:formatCode>0.00E+00</c:formatCode>
                <c:ptCount val="10"/>
                <c:pt idx="0" formatCode="General">
                  <c:v>1.0862228998683599E-2</c:v>
                </c:pt>
                <c:pt idx="1">
                  <c:v>1.1366014135590101E-2</c:v>
                </c:pt>
                <c:pt idx="2">
                  <c:v>6.48464484283812E-3</c:v>
                </c:pt>
                <c:pt idx="3">
                  <c:v>1.24603213539402E-2</c:v>
                </c:pt>
                <c:pt idx="4" formatCode="General">
                  <c:v>1.4030795572857101E-2</c:v>
                </c:pt>
                <c:pt idx="5" formatCode="General">
                  <c:v>5.3463635000642502E-3</c:v>
                </c:pt>
                <c:pt idx="6" formatCode="General">
                  <c:v>1.51778498087606E-2</c:v>
                </c:pt>
                <c:pt idx="7" formatCode="General">
                  <c:v>1.0195446094274601E-2</c:v>
                </c:pt>
                <c:pt idx="8">
                  <c:v>1.0767000729855701E-2</c:v>
                </c:pt>
                <c:pt idx="9" formatCode="General">
                  <c:v>1.19159734937346E-2</c:v>
                </c:pt>
              </c:numCache>
            </c:numRef>
          </c:val>
          <c:smooth val="0"/>
        </c:ser>
        <c:ser>
          <c:idx val="2"/>
          <c:order val="2"/>
          <c:tx>
            <c:v>сред скрин</c:v>
          </c:tx>
          <c:val>
            <c:numRef>
              <c:f>Лист1!$G$2:$G$18</c:f>
              <c:numCache>
                <c:formatCode>General</c:formatCode>
                <c:ptCount val="17"/>
                <c:pt idx="0">
                  <c:v>8.1849389703222628E-3</c:v>
                </c:pt>
                <c:pt idx="1">
                  <c:v>8.1849389703222628E-3</c:v>
                </c:pt>
                <c:pt idx="2">
                  <c:v>8.1849389703222628E-3</c:v>
                </c:pt>
                <c:pt idx="3">
                  <c:v>8.1849389703222628E-3</c:v>
                </c:pt>
                <c:pt idx="4">
                  <c:v>8.1849389703222628E-3</c:v>
                </c:pt>
                <c:pt idx="5">
                  <c:v>8.1849389703222628E-3</c:v>
                </c:pt>
                <c:pt idx="6">
                  <c:v>8.1849389703222628E-3</c:v>
                </c:pt>
                <c:pt idx="7">
                  <c:v>8.1849389703222628E-3</c:v>
                </c:pt>
                <c:pt idx="8">
                  <c:v>8.1849389703222628E-3</c:v>
                </c:pt>
                <c:pt idx="9">
                  <c:v>8.1849389703222628E-3</c:v>
                </c:pt>
                <c:pt idx="10">
                  <c:v>8.1849389703222628E-3</c:v>
                </c:pt>
                <c:pt idx="11">
                  <c:v>8.1849389703222628E-3</c:v>
                </c:pt>
                <c:pt idx="12">
                  <c:v>8.1849389703222628E-3</c:v>
                </c:pt>
                <c:pt idx="13">
                  <c:v>8.1849389703222628E-3</c:v>
                </c:pt>
                <c:pt idx="14">
                  <c:v>8.1849389703222628E-3</c:v>
                </c:pt>
                <c:pt idx="15">
                  <c:v>8.1849389703222628E-3</c:v>
                </c:pt>
                <c:pt idx="16">
                  <c:v>8.1849389703222628E-3</c:v>
                </c:pt>
              </c:numCache>
            </c:numRef>
          </c:val>
          <c:smooth val="0"/>
        </c:ser>
        <c:ser>
          <c:idx val="3"/>
          <c:order val="3"/>
          <c:tx>
            <c:v>сред фото</c:v>
          </c:tx>
          <c:val>
            <c:numRef>
              <c:f>Лист1!$I$2:$I$18</c:f>
              <c:numCache>
                <c:formatCode>General</c:formatCode>
                <c:ptCount val="17"/>
                <c:pt idx="0">
                  <c:v>1.086066385305989E-2</c:v>
                </c:pt>
                <c:pt idx="1">
                  <c:v>1.086066385305989E-2</c:v>
                </c:pt>
                <c:pt idx="2">
                  <c:v>1.086066385305989E-2</c:v>
                </c:pt>
                <c:pt idx="3">
                  <c:v>1.086066385305989E-2</c:v>
                </c:pt>
                <c:pt idx="4">
                  <c:v>1.086066385305989E-2</c:v>
                </c:pt>
                <c:pt idx="5">
                  <c:v>1.086066385305989E-2</c:v>
                </c:pt>
                <c:pt idx="6">
                  <c:v>1.086066385305989E-2</c:v>
                </c:pt>
                <c:pt idx="7">
                  <c:v>1.086066385305989E-2</c:v>
                </c:pt>
                <c:pt idx="8">
                  <c:v>1.086066385305989E-2</c:v>
                </c:pt>
                <c:pt idx="9">
                  <c:v>1.086066385305989E-2</c:v>
                </c:pt>
                <c:pt idx="10">
                  <c:v>1.086066385305989E-2</c:v>
                </c:pt>
                <c:pt idx="11">
                  <c:v>1.086066385305989E-2</c:v>
                </c:pt>
                <c:pt idx="12">
                  <c:v>1.086066385305989E-2</c:v>
                </c:pt>
                <c:pt idx="13">
                  <c:v>1.086066385305989E-2</c:v>
                </c:pt>
                <c:pt idx="14">
                  <c:v>1.086066385305989E-2</c:v>
                </c:pt>
                <c:pt idx="15">
                  <c:v>1.086066385305989E-2</c:v>
                </c:pt>
                <c:pt idx="16">
                  <c:v>1.086066385305989E-2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8928"/>
        <c:axId val="54126848"/>
      </c:lineChart>
      <c:catAx>
        <c:axId val="541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26848"/>
        <c:crosses val="autoZero"/>
        <c:auto val="1"/>
        <c:lblAlgn val="ctr"/>
        <c:lblOffset val="100"/>
        <c:noMultiLvlLbl val="0"/>
      </c:catAx>
      <c:valAx>
        <c:axId val="541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0892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69072615923005E-2"/>
          <c:y val="3.2882035578885971E-2"/>
          <c:w val="0.6454002624671916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скрин</c:v>
          </c:tx>
          <c:marker>
            <c:symbol val="none"/>
          </c:marker>
          <c:val>
            <c:numRef>
              <c:f>Лист1!$B$2:$B$18</c:f>
              <c:numCache>
                <c:formatCode>General</c:formatCode>
                <c:ptCount val="17"/>
                <c:pt idx="0">
                  <c:v>3.22950767058219E-2</c:v>
                </c:pt>
                <c:pt idx="1">
                  <c:v>1.33180422477896E-2</c:v>
                </c:pt>
                <c:pt idx="2">
                  <c:v>1.0320979001704899E-2</c:v>
                </c:pt>
                <c:pt idx="3">
                  <c:v>4.0836737477419598E-3</c:v>
                </c:pt>
                <c:pt idx="4">
                  <c:v>4.2829370333050199E-3</c:v>
                </c:pt>
                <c:pt idx="5">
                  <c:v>4.5405047046632504E-3</c:v>
                </c:pt>
                <c:pt idx="6">
                  <c:v>1.0421618986376901E-2</c:v>
                </c:pt>
                <c:pt idx="7">
                  <c:v>6.3747176644079803E-3</c:v>
                </c:pt>
                <c:pt idx="8">
                  <c:v>4.6228768101473196E-3</c:v>
                </c:pt>
                <c:pt idx="9">
                  <c:v>1.35716485678235E-2</c:v>
                </c:pt>
                <c:pt idx="10">
                  <c:v>1.32053826918615E-2</c:v>
                </c:pt>
                <c:pt idx="11">
                  <c:v>1.2104778108606299E-2</c:v>
                </c:pt>
                <c:pt idx="12">
                  <c:v>4.2865871907422203E-3</c:v>
                </c:pt>
                <c:pt idx="13">
                  <c:v>4.2929755472112799E-3</c:v>
                </c:pt>
                <c:pt idx="14">
                  <c:v>4.2929755472112799E-3</c:v>
                </c:pt>
                <c:pt idx="15">
                  <c:v>5.8108295201585404E-3</c:v>
                </c:pt>
                <c:pt idx="16">
                  <c:v>6.9077536806268394E-2</c:v>
                </c:pt>
              </c:numCache>
            </c:numRef>
          </c:val>
          <c:smooth val="0"/>
        </c:ser>
        <c:ser>
          <c:idx val="1"/>
          <c:order val="1"/>
          <c:tx>
            <c:v>фото</c:v>
          </c:tx>
          <c:marker>
            <c:symbol val="none"/>
          </c:marker>
          <c:val>
            <c:numRef>
              <c:f>Лист1!$E$2:$E$11</c:f>
              <c:numCache>
                <c:formatCode>General</c:formatCode>
                <c:ptCount val="10"/>
                <c:pt idx="0">
                  <c:v>0.207585979924305</c:v>
                </c:pt>
                <c:pt idx="1">
                  <c:v>0.23463219566632601</c:v>
                </c:pt>
                <c:pt idx="2">
                  <c:v>4.2243684831685703E-2</c:v>
                </c:pt>
                <c:pt idx="3">
                  <c:v>0.165540504704422</c:v>
                </c:pt>
                <c:pt idx="4">
                  <c:v>0.17855018076975901</c:v>
                </c:pt>
                <c:pt idx="5">
                  <c:v>3.8553253466223097E-2</c:v>
                </c:pt>
                <c:pt idx="6">
                  <c:v>0.13323581641016299</c:v>
                </c:pt>
                <c:pt idx="7">
                  <c:v>3.0385354356433299E-2</c:v>
                </c:pt>
                <c:pt idx="8">
                  <c:v>4.4030869984238101E-2</c:v>
                </c:pt>
                <c:pt idx="9">
                  <c:v>4.4701607827430302E-2</c:v>
                </c:pt>
              </c:numCache>
            </c:numRef>
          </c:val>
          <c:smooth val="0"/>
        </c:ser>
        <c:ser>
          <c:idx val="2"/>
          <c:order val="2"/>
          <c:tx>
            <c:v>сред скрин</c:v>
          </c:tx>
          <c:marker>
            <c:symbol val="none"/>
          </c:marker>
          <c:val>
            <c:numRef>
              <c:f>Лист1!$H$2:$H$18</c:f>
              <c:numCache>
                <c:formatCode>General</c:formatCode>
                <c:ptCount val="17"/>
                <c:pt idx="0">
                  <c:v>1.2759008287167166E-2</c:v>
                </c:pt>
                <c:pt idx="1">
                  <c:v>1.2759008287167166E-2</c:v>
                </c:pt>
                <c:pt idx="2">
                  <c:v>1.2759008287167166E-2</c:v>
                </c:pt>
                <c:pt idx="3">
                  <c:v>1.2759008287167166E-2</c:v>
                </c:pt>
                <c:pt idx="4">
                  <c:v>1.2759008287167166E-2</c:v>
                </c:pt>
                <c:pt idx="5">
                  <c:v>1.2759008287167166E-2</c:v>
                </c:pt>
                <c:pt idx="6">
                  <c:v>1.2759008287167166E-2</c:v>
                </c:pt>
                <c:pt idx="7">
                  <c:v>1.2759008287167166E-2</c:v>
                </c:pt>
                <c:pt idx="8">
                  <c:v>1.2759008287167166E-2</c:v>
                </c:pt>
                <c:pt idx="9">
                  <c:v>1.2759008287167166E-2</c:v>
                </c:pt>
                <c:pt idx="10">
                  <c:v>1.2759008287167166E-2</c:v>
                </c:pt>
                <c:pt idx="11">
                  <c:v>1.2759008287167166E-2</c:v>
                </c:pt>
                <c:pt idx="12">
                  <c:v>1.2759008287167166E-2</c:v>
                </c:pt>
                <c:pt idx="13">
                  <c:v>1.2759008287167166E-2</c:v>
                </c:pt>
                <c:pt idx="14">
                  <c:v>1.2759008287167166E-2</c:v>
                </c:pt>
                <c:pt idx="15">
                  <c:v>1.2759008287167166E-2</c:v>
                </c:pt>
                <c:pt idx="16">
                  <c:v>1.2759008287167166E-2</c:v>
                </c:pt>
              </c:numCache>
            </c:numRef>
          </c:val>
          <c:smooth val="0"/>
        </c:ser>
        <c:ser>
          <c:idx val="3"/>
          <c:order val="3"/>
          <c:tx>
            <c:v>сред фото</c:v>
          </c:tx>
          <c:marker>
            <c:symbol val="none"/>
          </c:marker>
          <c:val>
            <c:numRef>
              <c:f>Лист1!$J$2:$J$18</c:f>
              <c:numCache>
                <c:formatCode>General</c:formatCode>
                <c:ptCount val="17"/>
                <c:pt idx="0">
                  <c:v>0.11194594479409854</c:v>
                </c:pt>
                <c:pt idx="1">
                  <c:v>0.11194594479409854</c:v>
                </c:pt>
                <c:pt idx="2">
                  <c:v>0.11194594479409854</c:v>
                </c:pt>
                <c:pt idx="3">
                  <c:v>0.11194594479409854</c:v>
                </c:pt>
                <c:pt idx="4">
                  <c:v>0.11194594479409854</c:v>
                </c:pt>
                <c:pt idx="5">
                  <c:v>0.11194594479409854</c:v>
                </c:pt>
                <c:pt idx="6">
                  <c:v>0.11194594479409854</c:v>
                </c:pt>
                <c:pt idx="7">
                  <c:v>0.11194594479409854</c:v>
                </c:pt>
                <c:pt idx="8">
                  <c:v>0.11194594479409854</c:v>
                </c:pt>
                <c:pt idx="9">
                  <c:v>0.11194594479409854</c:v>
                </c:pt>
                <c:pt idx="10">
                  <c:v>0.11194594479409854</c:v>
                </c:pt>
                <c:pt idx="11">
                  <c:v>0.11194594479409854</c:v>
                </c:pt>
                <c:pt idx="12">
                  <c:v>0.11194594479409854</c:v>
                </c:pt>
                <c:pt idx="13">
                  <c:v>0.11194594479409854</c:v>
                </c:pt>
                <c:pt idx="14">
                  <c:v>0.11194594479409854</c:v>
                </c:pt>
                <c:pt idx="15">
                  <c:v>0.11194594479409854</c:v>
                </c:pt>
                <c:pt idx="16">
                  <c:v>0.11194594479409854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24256"/>
        <c:axId val="82225792"/>
      </c:lineChart>
      <c:catAx>
        <c:axId val="822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25792"/>
        <c:crosses val="autoZero"/>
        <c:auto val="1"/>
        <c:lblAlgn val="ctr"/>
        <c:lblOffset val="100"/>
        <c:noMultiLvlLbl val="0"/>
      </c:catAx>
      <c:valAx>
        <c:axId val="822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2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0</xdr:row>
      <xdr:rowOff>104775</xdr:rowOff>
    </xdr:from>
    <xdr:to>
      <xdr:col>18</xdr:col>
      <xdr:colOff>180975</xdr:colOff>
      <xdr:row>14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9</xdr:row>
      <xdr:rowOff>171450</xdr:rowOff>
    </xdr:from>
    <xdr:to>
      <xdr:col>18</xdr:col>
      <xdr:colOff>95249</xdr:colOff>
      <xdr:row>24</xdr:row>
      <xdr:rowOff>47624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4" workbookViewId="0">
      <selection activeCell="G28" sqref="G28"/>
    </sheetView>
  </sheetViews>
  <sheetFormatPr defaultRowHeight="15" x14ac:dyDescent="0.25"/>
  <cols>
    <col min="1" max="1" width="16" customWidth="1"/>
    <col min="2" max="2" width="13.85546875" customWidth="1"/>
    <col min="4" max="4" width="14.28515625" customWidth="1"/>
    <col min="5" max="5" width="12.28515625" customWidth="1"/>
  </cols>
  <sheetData>
    <row r="1" spans="1:10" x14ac:dyDescent="0.25">
      <c r="A1" t="s">
        <v>1</v>
      </c>
      <c r="D1" t="s">
        <v>0</v>
      </c>
    </row>
    <row r="2" spans="1:10" x14ac:dyDescent="0.25">
      <c r="A2">
        <v>1.19055499390205E-2</v>
      </c>
      <c r="B2">
        <v>3.22950767058219E-2</v>
      </c>
      <c r="D2">
        <v>1.0862228998683599E-2</v>
      </c>
      <c r="E2">
        <v>0.207585979924305</v>
      </c>
      <c r="G2">
        <v>8.1849389703222628E-3</v>
      </c>
      <c r="H2">
        <v>1.2759008287167166E-2</v>
      </c>
      <c r="I2">
        <v>1.086066385305989E-2</v>
      </c>
      <c r="J2">
        <v>0.11194594479409854</v>
      </c>
    </row>
    <row r="3" spans="1:10" x14ac:dyDescent="0.25">
      <c r="A3">
        <v>1.7074146350486499E-2</v>
      </c>
      <c r="B3">
        <v>1.33180422477896E-2</v>
      </c>
      <c r="D3" s="1">
        <v>1.1366014135590101E-2</v>
      </c>
      <c r="E3">
        <v>0.23463219566632601</v>
      </c>
      <c r="G3">
        <v>8.1849389703222628E-3</v>
      </c>
      <c r="H3">
        <v>1.2759008287167166E-2</v>
      </c>
      <c r="I3">
        <v>1.086066385305989E-2</v>
      </c>
      <c r="J3">
        <v>0.11194594479409854</v>
      </c>
    </row>
    <row r="4" spans="1:10" x14ac:dyDescent="0.25">
      <c r="A4">
        <v>4.03987640910648E-3</v>
      </c>
      <c r="B4">
        <v>1.0320979001704899E-2</v>
      </c>
      <c r="D4" s="1">
        <v>6.48464484283812E-3</v>
      </c>
      <c r="E4">
        <v>4.2243684831685703E-2</v>
      </c>
      <c r="G4">
        <v>8.1849389703222628E-3</v>
      </c>
      <c r="H4">
        <v>1.2759008287167166E-2</v>
      </c>
      <c r="I4">
        <v>1.086066385305989E-2</v>
      </c>
      <c r="J4">
        <v>0.11194594479409854</v>
      </c>
    </row>
    <row r="5" spans="1:10" x14ac:dyDescent="0.25">
      <c r="A5">
        <v>4.1748460091073298E-3</v>
      </c>
      <c r="B5">
        <v>4.0836737477419598E-3</v>
      </c>
      <c r="D5" s="1">
        <v>1.24603213539402E-2</v>
      </c>
      <c r="E5">
        <v>0.165540504704422</v>
      </c>
      <c r="G5">
        <v>8.1849389703222628E-3</v>
      </c>
      <c r="H5">
        <v>1.2759008287167166E-2</v>
      </c>
      <c r="I5">
        <v>1.086066385305989E-2</v>
      </c>
      <c r="J5">
        <v>0.11194594479409854</v>
      </c>
    </row>
    <row r="6" spans="1:10" x14ac:dyDescent="0.25">
      <c r="A6">
        <v>4.5175041664216797E-3</v>
      </c>
      <c r="B6">
        <v>4.2829370333050199E-3</v>
      </c>
      <c r="D6">
        <v>1.4030795572857101E-2</v>
      </c>
      <c r="E6">
        <v>0.17855018076975901</v>
      </c>
      <c r="G6">
        <v>8.1849389703222628E-3</v>
      </c>
      <c r="H6">
        <v>1.2759008287167166E-2</v>
      </c>
      <c r="I6">
        <v>1.086066385305989E-2</v>
      </c>
      <c r="J6">
        <v>0.11194594479409854</v>
      </c>
    </row>
    <row r="7" spans="1:10" x14ac:dyDescent="0.25">
      <c r="A7">
        <v>4.6319016948723401E-3</v>
      </c>
      <c r="B7">
        <v>4.5405047046632504E-3</v>
      </c>
      <c r="D7">
        <v>5.3463635000642502E-3</v>
      </c>
      <c r="E7">
        <v>3.8553253466223097E-2</v>
      </c>
      <c r="G7">
        <v>8.1849389703222628E-3</v>
      </c>
      <c r="H7">
        <v>1.2759008287167166E-2</v>
      </c>
      <c r="I7">
        <v>1.086066385305989E-2</v>
      </c>
      <c r="J7">
        <v>0.11194594479409854</v>
      </c>
    </row>
    <row r="8" spans="1:10" x14ac:dyDescent="0.25">
      <c r="A8">
        <v>5.9971643318739703E-3</v>
      </c>
      <c r="B8">
        <v>1.0421618986376901E-2</v>
      </c>
      <c r="D8">
        <v>1.51778498087606E-2</v>
      </c>
      <c r="E8">
        <v>0.13323581641016299</v>
      </c>
      <c r="G8">
        <v>8.1849389703222628E-3</v>
      </c>
      <c r="H8">
        <v>1.2759008287167166E-2</v>
      </c>
      <c r="I8">
        <v>1.086066385305989E-2</v>
      </c>
      <c r="J8">
        <v>0.11194594479409854</v>
      </c>
    </row>
    <row r="9" spans="1:10" x14ac:dyDescent="0.25">
      <c r="A9">
        <v>6.4928982973530497E-3</v>
      </c>
      <c r="B9">
        <v>6.3747176644079803E-3</v>
      </c>
      <c r="D9">
        <v>1.0195446094274601E-2</v>
      </c>
      <c r="E9">
        <v>3.0385354356433299E-2</v>
      </c>
      <c r="G9">
        <v>8.1849389703222628E-3</v>
      </c>
      <c r="H9">
        <v>1.2759008287167166E-2</v>
      </c>
      <c r="I9">
        <v>1.086066385305989E-2</v>
      </c>
      <c r="J9">
        <v>0.11194594479409854</v>
      </c>
    </row>
    <row r="10" spans="1:10" x14ac:dyDescent="0.25">
      <c r="A10">
        <v>4.7596478440675898E-3</v>
      </c>
      <c r="B10">
        <v>4.6228768101473196E-3</v>
      </c>
      <c r="D10" s="1">
        <v>1.0767000729855701E-2</v>
      </c>
      <c r="E10">
        <v>4.4030869984238101E-2</v>
      </c>
      <c r="G10">
        <v>8.1849389703222628E-3</v>
      </c>
      <c r="H10">
        <v>1.2759008287167166E-2</v>
      </c>
      <c r="I10">
        <v>1.086066385305989E-2</v>
      </c>
      <c r="J10">
        <v>0.11194594479409854</v>
      </c>
    </row>
    <row r="11" spans="1:10" x14ac:dyDescent="0.25">
      <c r="A11">
        <v>1.8674561417671001E-2</v>
      </c>
      <c r="B11">
        <v>1.35716485678235E-2</v>
      </c>
      <c r="D11">
        <v>1.19159734937346E-2</v>
      </c>
      <c r="E11">
        <v>4.4701607827430302E-2</v>
      </c>
      <c r="G11">
        <v>8.1849389703222628E-3</v>
      </c>
      <c r="H11">
        <v>1.2759008287167166E-2</v>
      </c>
      <c r="I11">
        <v>1.086066385305989E-2</v>
      </c>
      <c r="J11">
        <v>0.11194594479409854</v>
      </c>
    </row>
    <row r="12" spans="1:10" x14ac:dyDescent="0.25">
      <c r="A12" s="1">
        <v>6.6932079726934098E-3</v>
      </c>
      <c r="B12">
        <v>1.32053826918615E-2</v>
      </c>
      <c r="G12">
        <v>8.1849389703222628E-3</v>
      </c>
      <c r="H12">
        <v>1.2759008287167166E-2</v>
      </c>
      <c r="I12">
        <v>1.086066385305989E-2</v>
      </c>
      <c r="J12">
        <v>0.11194594479409854</v>
      </c>
    </row>
    <row r="13" spans="1:10" x14ac:dyDescent="0.25">
      <c r="A13">
        <v>6.3279833086688896E-3</v>
      </c>
      <c r="B13">
        <v>1.2104778108606299E-2</v>
      </c>
      <c r="G13">
        <v>8.1849389703222628E-3</v>
      </c>
      <c r="H13">
        <v>1.2759008287167166E-2</v>
      </c>
      <c r="I13">
        <v>1.086066385305989E-2</v>
      </c>
      <c r="J13">
        <v>0.11194594479409854</v>
      </c>
    </row>
    <row r="14" spans="1:10" x14ac:dyDescent="0.25">
      <c r="A14">
        <v>4.5475494230513402E-3</v>
      </c>
      <c r="B14">
        <v>4.2865871907422203E-3</v>
      </c>
      <c r="G14">
        <v>8.1849389703222628E-3</v>
      </c>
      <c r="H14">
        <v>1.2759008287167166E-2</v>
      </c>
      <c r="I14">
        <v>1.086066385305989E-2</v>
      </c>
      <c r="J14">
        <v>0.11194594479409854</v>
      </c>
    </row>
    <row r="15" spans="1:10" x14ac:dyDescent="0.25">
      <c r="A15">
        <v>8.1581300631093402E-3</v>
      </c>
      <c r="B15">
        <v>4.2929755472112799E-3</v>
      </c>
      <c r="G15">
        <v>8.1849389703222628E-3</v>
      </c>
      <c r="H15">
        <v>1.2759008287167166E-2</v>
      </c>
      <c r="I15">
        <v>1.086066385305989E-2</v>
      </c>
      <c r="J15">
        <v>0.11194594479409854</v>
      </c>
    </row>
    <row r="16" spans="1:10" x14ac:dyDescent="0.25">
      <c r="A16">
        <v>8.1581300631093402E-3</v>
      </c>
      <c r="B16">
        <v>4.2929755472112799E-3</v>
      </c>
      <c r="G16">
        <v>8.1849389703222628E-3</v>
      </c>
      <c r="H16">
        <v>1.2759008287167166E-2</v>
      </c>
      <c r="I16">
        <v>1.086066385305989E-2</v>
      </c>
      <c r="J16">
        <v>0.11194594479409854</v>
      </c>
    </row>
    <row r="17" spans="1:10" x14ac:dyDescent="0.25">
      <c r="A17">
        <v>7.5956505882616302E-3</v>
      </c>
      <c r="B17">
        <v>5.8108295201585404E-3</v>
      </c>
      <c r="G17">
        <v>8.1849389703222628E-3</v>
      </c>
      <c r="H17">
        <v>1.2759008287167166E-2</v>
      </c>
      <c r="I17">
        <v>1.086066385305989E-2</v>
      </c>
      <c r="J17">
        <v>0.11194594479409854</v>
      </c>
    </row>
    <row r="18" spans="1:10" x14ac:dyDescent="0.25">
      <c r="A18">
        <v>1.53952146166041E-2</v>
      </c>
      <c r="B18">
        <v>6.9077536806268394E-2</v>
      </c>
      <c r="G18">
        <v>8.1849389703222628E-3</v>
      </c>
      <c r="H18">
        <v>1.2759008287167166E-2</v>
      </c>
      <c r="I18">
        <v>1.086066385305989E-2</v>
      </c>
      <c r="J18">
        <v>0.11194594479409854</v>
      </c>
    </row>
    <row r="21" spans="1:10" x14ac:dyDescent="0.25">
      <c r="A21">
        <f>AVERAGE(A2:A18)</f>
        <v>8.1849389703222628E-3</v>
      </c>
      <c r="B21">
        <f>AVERAGE(B2:B18)</f>
        <v>1.2759008287167166E-2</v>
      </c>
      <c r="D21">
        <f>AVERAGE(D2:D18)</f>
        <v>1.086066385305989E-2</v>
      </c>
      <c r="E21">
        <f>AVERAGE(E2:E18)</f>
        <v>0.11194594479409854</v>
      </c>
      <c r="G21" t="s">
        <v>2</v>
      </c>
      <c r="H21">
        <f>D21-A21</f>
        <v>2.6757248827376269E-3</v>
      </c>
    </row>
    <row r="22" spans="1:10" x14ac:dyDescent="0.25">
      <c r="A22">
        <f>MAX(A2:A18)</f>
        <v>1.8674561417671001E-2</v>
      </c>
      <c r="B22">
        <f>MAX(B2:B18)</f>
        <v>6.9077536806268394E-2</v>
      </c>
      <c r="D22">
        <f>MAX(D2:D18)</f>
        <v>1.51778498087606E-2</v>
      </c>
      <c r="E22">
        <f>MAX(E2:E18)</f>
        <v>0.23463219566632601</v>
      </c>
      <c r="G22" t="s">
        <v>3</v>
      </c>
      <c r="H22">
        <f t="shared" ref="H22:H23" si="0">D22-A22</f>
        <v>-3.4967116089104008E-3</v>
      </c>
    </row>
    <row r="23" spans="1:10" x14ac:dyDescent="0.25">
      <c r="A23">
        <f>MIN(A2:A14)</f>
        <v>4.03987640910648E-3</v>
      </c>
      <c r="B23">
        <f>MIN(B2:B14)</f>
        <v>4.0836737477419598E-3</v>
      </c>
      <c r="D23">
        <f>MIN(D2:D14)</f>
        <v>5.3463635000642502E-3</v>
      </c>
      <c r="E23">
        <f>MIN(E2:E14)</f>
        <v>3.0385354356433299E-2</v>
      </c>
      <c r="G23" t="s">
        <v>4</v>
      </c>
      <c r="H23">
        <f t="shared" si="0"/>
        <v>1.3064870909577702E-3</v>
      </c>
    </row>
    <row r="25" spans="1:10" x14ac:dyDescent="0.25">
      <c r="A25">
        <v>6.3E-5</v>
      </c>
      <c r="D25">
        <v>3.0699999999999998E-6</v>
      </c>
    </row>
    <row r="26" spans="1:10" x14ac:dyDescent="0.25">
      <c r="D26">
        <v>3.0000000000000001E-3</v>
      </c>
      <c r="E26">
        <v>0.02</v>
      </c>
    </row>
    <row r="28" spans="1:10" x14ac:dyDescent="0.25">
      <c r="A28" s="2" t="s">
        <v>5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BioQwer</dc:creator>
  <cp:lastModifiedBy>BioQwer</cp:lastModifiedBy>
  <dcterms:created xsi:type="dcterms:W3CDTF">2013-11-12T20:07:52Z</dcterms:created>
  <dcterms:modified xsi:type="dcterms:W3CDTF">2013-11-13T14:46:58Z</dcterms:modified>
</cp:coreProperties>
</file>