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hickens\Documents\EPCC\SynthSys\code_projects\synbio2easy\examples\library3\"/>
    </mc:Choice>
  </mc:AlternateContent>
  <xr:revisionPtr revIDLastSave="0" documentId="13_ncr:1_{28C0DD19-3FDD-4EA4-8E24-6AE6ACADD61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esig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E3" i="1"/>
  <c r="E21" i="1"/>
  <c r="G21" i="1" s="1"/>
  <c r="E19" i="1"/>
  <c r="G19" i="1" s="1"/>
  <c r="E14" i="1"/>
  <c r="G14" i="1" s="1"/>
  <c r="E11" i="1"/>
  <c r="G11" i="1" s="1"/>
  <c r="E8" i="1"/>
  <c r="G8" i="1" s="1"/>
  <c r="F23" i="1"/>
</calcChain>
</file>

<file path=xl/sharedStrings.xml><?xml version="1.0" encoding="utf-8"?>
<sst xmlns="http://schemas.openxmlformats.org/spreadsheetml/2006/main" count="183" uniqueCount="89">
  <si>
    <t>display_id</t>
  </si>
  <si>
    <t>name</t>
  </si>
  <si>
    <t>version</t>
  </si>
  <si>
    <t>uri</t>
  </si>
  <si>
    <t>attachment_filename</t>
  </si>
  <si>
    <t>description</t>
  </si>
  <si>
    <t>notes</t>
  </si>
  <si>
    <t>author</t>
  </si>
  <si>
    <t>summary</t>
  </si>
  <si>
    <t>cs0004_sll0558</t>
  </si>
  <si>
    <t>sll0558-codA</t>
  </si>
  <si>
    <t>1.0</t>
  </si>
  <si>
    <t>https://synbiohub.org/user/jhay/johnny_13_07_21/cs0004_sll0558/1.0</t>
  </si>
  <si>
    <t>Recombinant plasmid targeting sll0558</t>
  </si>
  <si>
    <t>cs0003_slr0613_left</t>
  </si>
  <si>
    <t>https://synbiohub.org/user/jhay/johnny_13_07_21/cs0003_slr0613_left/1.0</t>
  </si>
  <si>
    <t/>
  </si>
  <si>
    <t>insert</t>
  </si>
  <si>
    <t>https://synbiohub.org/user/jhay/johnny_13_07_21/insert/1.0</t>
  </si>
  <si>
    <t>transgene insert with codA and Km</t>
  </si>
  <si>
    <t>cs0004_sll0558_barcode</t>
  </si>
  <si>
    <t>https://synbiohub.org/user/jhay/johnny_13_07_21/cs0004_sll0558_barcode/1.0</t>
  </si>
  <si>
    <t>barcode</t>
  </si>
  <si>
    <t>https://synbiohub.org/user/jhay/johnny_13_07_21/barcode/1.0</t>
  </si>
  <si>
    <t>left_flank</t>
  </si>
  <si>
    <t>https://synbiohub.org/user/jhay/johnny_13_07_21/left_flank/1.0</t>
  </si>
  <si>
    <t>cs0004_sll0558_left</t>
  </si>
  <si>
    <t>https://synbiohub.org/user/jhay/johnny_13_07_21/cs0004_sll0558_left/1.0</t>
  </si>
  <si>
    <t>ori</t>
  </si>
  <si>
    <t>https://synbiohub.org/user/jhay/johnny_13_07_21/ori/1.0</t>
  </si>
  <si>
    <t>codA</t>
  </si>
  <si>
    <t>https://synbiohub.org/user/jhay/johnny_13_07_21/codA/1.0</t>
  </si>
  <si>
    <t>cs0002_slr0612_right</t>
  </si>
  <si>
    <t>https://synbiohub.org/user/jhay/johnny_13_07_21/cs0002_slr0612_right/1.0</t>
  </si>
  <si>
    <t>backbone</t>
  </si>
  <si>
    <t>https://synbiohub.org/user/jhay/johnny_13_07_21/backbone/1.0</t>
  </si>
  <si>
    <t>cs0003_slr0613_barcode</t>
  </si>
  <si>
    <t>https://synbiohub.org/user/jhay/johnny_13_07_21/cs0003_slr0613_barcode/1.0</t>
  </si>
  <si>
    <t>cs0004_sll0558_right</t>
  </si>
  <si>
    <t>https://synbiohub.org/user/jhay/johnny_13_07_21/cs0004_sll0558_right/1.0</t>
  </si>
  <si>
    <t>plasmid_template</t>
  </si>
  <si>
    <t>https://synbiohub.org/user/jhay/johnny_13_07_21/plasmid_template/1.0</t>
  </si>
  <si>
    <t>Recombinant plasmid targeting {key}</t>
  </si>
  <si>
    <t>cs0002_slr0612_barcode</t>
  </si>
  <si>
    <t>https://synbiohub.org/user/jhay/johnny_13_07_21/cs0002_slr0612_barcode/1.0</t>
  </si>
  <si>
    <t>cs0002_slr0612</t>
  </si>
  <si>
    <t>slr0612-codA</t>
  </si>
  <si>
    <t>https://synbiohub.org/user/jhay/johnny_13_07_21/cs0002_slr0612/1.0</t>
  </si>
  <si>
    <t>Recombinant plasmid targeting slr0612</t>
  </si>
  <si>
    <t>right_flank</t>
  </si>
  <si>
    <t>https://synbiohub.org/user/jhay/johnny_13_07_21/right_flank/1.0</t>
  </si>
  <si>
    <t>cs0002_slr0612_left</t>
  </si>
  <si>
    <t>https://synbiohub.org/user/jhay/johnny_13_07_21/cs0002_slr0612_left/1.0</t>
  </si>
  <si>
    <t>cs0003_slr0613</t>
  </si>
  <si>
    <t>slr0613-codA</t>
  </si>
  <si>
    <t>https://synbiohub.org/user/jhay/johnny_13_07_21/cs0003_slr0613/1.0</t>
  </si>
  <si>
    <t>Recombinant plasmid targeting slr0613</t>
  </si>
  <si>
    <t>cs0003_slr0613_right</t>
  </si>
  <si>
    <t>https://synbiohub.org/user/jhay/johnny_13_07_21/cs0003_slr0613_right/1.0</t>
  </si>
  <si>
    <t>cs0003_slr0613_flattened</t>
  </si>
  <si>
    <t>slr0613-codA_flattened</t>
  </si>
  <si>
    <t>https://synbiohub.org/user/jhay/johnny_13_07_21/cs0003_slr0613_flattened/1.0</t>
  </si>
  <si>
    <t>cs0004_sll0558_flattened</t>
  </si>
  <si>
    <t>sll0558-codA_flattened</t>
  </si>
  <si>
    <t>https://synbiohub.org/user/jhay/johnny_13_07_21/cs0004_sll0558_flattened/1.0</t>
  </si>
  <si>
    <t>cs0002_slr0612_flattened</t>
  </si>
  <si>
    <t>slr0612-codA_flattened</t>
  </si>
  <si>
    <t>https://synbiohub.org/user/jhay/johnny_13_07_21/cs0002_slr0612_flattened/1.0</t>
  </si>
  <si>
    <t>cs0003_slr0613_flat</t>
  </si>
  <si>
    <t>slr0613-codA_flat</t>
  </si>
  <si>
    <t>https://synbiohub.org/user/jhay/johnny_13_07_21/cs0003_slr0613_flat/1.0</t>
  </si>
  <si>
    <t>cs0002_slr0612_flat</t>
  </si>
  <si>
    <t>slr0612-codA_flat</t>
  </si>
  <si>
    <t>https://synbiohub.org/user/jhay/johnny_13_07_21/cs0002_slr0612_flat/1.0</t>
  </si>
  <si>
    <t>cs0004_sll0558_flat</t>
  </si>
  <si>
    <t>sll0558-codA_flat</t>
  </si>
  <si>
    <t>https://synbiohub.org/user/jhay/johnny_13_07_21/cs0004_sll0558_flat/1.0</t>
  </si>
  <si>
    <t>examples/library3/NC_001499.gbk</t>
  </si>
  <si>
    <t>key</t>
  </si>
  <si>
    <t>sll0558</t>
  </si>
  <si>
    <t>slr0613</t>
  </si>
  <si>
    <t>slr0612</t>
  </si>
  <si>
    <t>#pref</t>
  </si>
  <si>
    <t>cs0002</t>
  </si>
  <si>
    <t>cs0003</t>
  </si>
  <si>
    <t>cs0004</t>
  </si>
  <si>
    <t>flank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</si>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</sst>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workbookViewId="0">
      <selection activeCell="G31" sqref="G31"/>
    </sheetView>
  </sheetViews>
  <sheetFormatPr defaultRowHeight="15" x14ac:dyDescent="0.25"/>
  <cols>
    <col min="1" max="1" width="24.28515625" bestFit="1" customWidth="1"/>
    <col min="2" max="2" width="23.42578125" bestFit="1" customWidth="1"/>
    <col min="3" max="3" width="7.5703125" bestFit="1" customWidth="1"/>
    <col min="4" max="4" width="74.85546875" bestFit="1" customWidth="1"/>
    <col min="5" max="5" width="26.7109375" customWidth="1"/>
    <col min="6" max="6" width="36.140625" bestFit="1" customWidth="1"/>
    <col min="7" max="7" width="18.85546875" customWidth="1"/>
    <col min="8" max="8" width="7" bestFit="1" customWidth="1"/>
    <col min="9" max="9" width="9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82</v>
      </c>
      <c r="K1" t="s">
        <v>78</v>
      </c>
      <c r="L1" t="s">
        <v>86</v>
      </c>
    </row>
    <row r="2" spans="1:12" x14ac:dyDescent="0.25">
      <c r="A2" t="s">
        <v>9</v>
      </c>
      <c r="B2" t="s">
        <v>10</v>
      </c>
      <c r="C2" t="s">
        <v>11</v>
      </c>
      <c r="D2" t="s">
        <v>12</v>
      </c>
      <c r="F2" t="s">
        <v>13</v>
      </c>
      <c r="J2" t="s">
        <v>85</v>
      </c>
      <c r="K2" t="s">
        <v>79</v>
      </c>
    </row>
    <row r="3" spans="1:12" x14ac:dyDescent="0.25">
      <c r="A3" t="s">
        <v>14</v>
      </c>
      <c r="B3" t="s">
        <v>14</v>
      </c>
      <c r="C3" t="s">
        <v>11</v>
      </c>
      <c r="D3" t="s">
        <v>15</v>
      </c>
      <c r="E3" t="str">
        <f>CONCATENATE(CONCATENATE(CONCATENATE(CONCATENATE("examples/", CONCATENATE(CONCATENATE(J3, "_"), K3)), "_"), L3), ".fasta")</f>
        <v>examples/cs0003_slr0613_left.fasta</v>
      </c>
      <c r="F3" t="s">
        <v>16</v>
      </c>
      <c r="G3" t="str">
        <f>CONCATENATE(E3, CONCATENATE(CONCATENATE(CONCATENATE(" is the Flank file for ", J3),"_"),K3))</f>
        <v>examples/cs0003_slr0613_left.fasta is the Flank file for cs0003_slr0613</v>
      </c>
      <c r="J3" t="s">
        <v>84</v>
      </c>
      <c r="K3" t="s">
        <v>80</v>
      </c>
      <c r="L3" t="s">
        <v>87</v>
      </c>
    </row>
    <row r="4" spans="1:12" x14ac:dyDescent="0.25">
      <c r="A4" t="s">
        <v>17</v>
      </c>
      <c r="B4" t="s">
        <v>17</v>
      </c>
      <c r="C4" t="s">
        <v>11</v>
      </c>
      <c r="D4" t="s">
        <v>18</v>
      </c>
      <c r="F4" t="s">
        <v>19</v>
      </c>
    </row>
    <row r="5" spans="1:12" x14ac:dyDescent="0.25">
      <c r="A5" t="s">
        <v>20</v>
      </c>
      <c r="B5" t="s">
        <v>20</v>
      </c>
      <c r="C5" t="s">
        <v>11</v>
      </c>
      <c r="D5" t="s">
        <v>21</v>
      </c>
      <c r="F5" t="s">
        <v>16</v>
      </c>
      <c r="J5" t="s">
        <v>85</v>
      </c>
      <c r="K5" t="s">
        <v>79</v>
      </c>
    </row>
    <row r="6" spans="1:12" x14ac:dyDescent="0.25">
      <c r="A6" t="s">
        <v>22</v>
      </c>
      <c r="B6" t="s">
        <v>22</v>
      </c>
      <c r="C6" t="s">
        <v>11</v>
      </c>
      <c r="D6" t="s">
        <v>23</v>
      </c>
      <c r="F6" t="s">
        <v>16</v>
      </c>
    </row>
    <row r="7" spans="1:12" x14ac:dyDescent="0.25">
      <c r="A7" t="s">
        <v>24</v>
      </c>
      <c r="B7" t="s">
        <v>24</v>
      </c>
      <c r="C7" t="s">
        <v>11</v>
      </c>
      <c r="D7" t="s">
        <v>25</v>
      </c>
      <c r="F7" t="s">
        <v>16</v>
      </c>
    </row>
    <row r="8" spans="1:12" x14ac:dyDescent="0.25">
      <c r="A8" t="s">
        <v>26</v>
      </c>
      <c r="B8" t="s">
        <v>26</v>
      </c>
      <c r="C8" t="s">
        <v>11</v>
      </c>
      <c r="D8" t="s">
        <v>27</v>
      </c>
      <c r="E8" t="str">
        <f>CONCATENATE(CONCATENATE(CONCATENATE(CONCATENATE("examples/", CONCATENATE(CONCATENATE(J8, "_"), K8)), "_"), L8), ".fasta")</f>
        <v>examples/cs0004_sll0558_left.fasta</v>
      </c>
      <c r="F8" t="s">
        <v>16</v>
      </c>
      <c r="G8" t="str">
        <f>CONCATENATE(E8, CONCATENATE(CONCATENATE(CONCATENATE(" is the Flank file for ", J8),"_"),K8))</f>
        <v>examples/cs0004_sll0558_left.fasta is the Flank file for cs0004_sll0558</v>
      </c>
      <c r="J8" t="s">
        <v>85</v>
      </c>
      <c r="K8" t="s">
        <v>79</v>
      </c>
      <c r="L8" t="s">
        <v>87</v>
      </c>
    </row>
    <row r="9" spans="1:12" x14ac:dyDescent="0.25">
      <c r="A9" t="s">
        <v>28</v>
      </c>
      <c r="B9" t="s">
        <v>28</v>
      </c>
      <c r="C9" t="s">
        <v>11</v>
      </c>
      <c r="D9" t="s">
        <v>29</v>
      </c>
      <c r="F9" t="s">
        <v>16</v>
      </c>
    </row>
    <row r="10" spans="1:12" x14ac:dyDescent="0.25">
      <c r="A10" t="s">
        <v>30</v>
      </c>
      <c r="B10" t="s">
        <v>30</v>
      </c>
      <c r="C10" t="s">
        <v>11</v>
      </c>
      <c r="D10" t="s">
        <v>31</v>
      </c>
      <c r="F10" t="s">
        <v>16</v>
      </c>
    </row>
    <row r="11" spans="1:12" x14ac:dyDescent="0.25">
      <c r="A11" t="s">
        <v>32</v>
      </c>
      <c r="B11" t="s">
        <v>32</v>
      </c>
      <c r="C11" t="s">
        <v>11</v>
      </c>
      <c r="D11" t="s">
        <v>33</v>
      </c>
      <c r="E11" t="str">
        <f>CONCATENATE(CONCATENATE(CONCATENATE(CONCATENATE("examples/", CONCATENATE(CONCATENATE(J11, "_"), K11)), "_"), L11), ".fasta")</f>
        <v>examples/cs0002_slr0612_right.fasta</v>
      </c>
      <c r="F11" t="s">
        <v>16</v>
      </c>
      <c r="G11" t="str">
        <f>CONCATENATE(E11, CONCATENATE(CONCATENATE(CONCATENATE(" is the Flank file for ", J11),"_"),K11))</f>
        <v>examples/cs0002_slr0612_right.fasta is the Flank file for cs0002_slr0612</v>
      </c>
      <c r="J11" t="s">
        <v>83</v>
      </c>
      <c r="K11" t="s">
        <v>81</v>
      </c>
      <c r="L11" t="s">
        <v>88</v>
      </c>
    </row>
    <row r="12" spans="1:12" x14ac:dyDescent="0.25">
      <c r="A12" t="s">
        <v>34</v>
      </c>
      <c r="B12" t="s">
        <v>34</v>
      </c>
      <c r="C12" t="s">
        <v>11</v>
      </c>
      <c r="D12" t="s">
        <v>35</v>
      </c>
      <c r="F12" t="s">
        <v>16</v>
      </c>
    </row>
    <row r="13" spans="1:12" x14ac:dyDescent="0.25">
      <c r="A13" t="s">
        <v>36</v>
      </c>
      <c r="B13" t="s">
        <v>36</v>
      </c>
      <c r="C13" t="s">
        <v>11</v>
      </c>
      <c r="D13" t="s">
        <v>37</v>
      </c>
      <c r="F13" t="s">
        <v>16</v>
      </c>
      <c r="J13" t="s">
        <v>84</v>
      </c>
      <c r="K13" t="s">
        <v>80</v>
      </c>
    </row>
    <row r="14" spans="1:12" x14ac:dyDescent="0.25">
      <c r="A14" t="s">
        <v>38</v>
      </c>
      <c r="B14" t="s">
        <v>38</v>
      </c>
      <c r="C14" t="s">
        <v>11</v>
      </c>
      <c r="D14" t="s">
        <v>39</v>
      </c>
      <c r="E14" t="str">
        <f>CONCATENATE(CONCATENATE(CONCATENATE(CONCATENATE("examples/", CONCATENATE(CONCATENATE(J14, "_"), K14)), "_"), L14), ".fasta")</f>
        <v>examples/cs0004_sll0558_right.fasta</v>
      </c>
      <c r="F14" t="s">
        <v>16</v>
      </c>
      <c r="G14" t="str">
        <f>CONCATENATE(E14, CONCATENATE(CONCATENATE(CONCATENATE(" is the Flank file for ", J14),"_"),K14))</f>
        <v>examples/cs0004_sll0558_right.fasta is the Flank file for cs0004_sll0558</v>
      </c>
      <c r="J14" t="s">
        <v>85</v>
      </c>
      <c r="K14" t="s">
        <v>79</v>
      </c>
      <c r="L14" t="s">
        <v>88</v>
      </c>
    </row>
    <row r="15" spans="1:12" x14ac:dyDescent="0.25">
      <c r="A15" t="s">
        <v>40</v>
      </c>
      <c r="B15" t="s">
        <v>40</v>
      </c>
      <c r="C15" t="s">
        <v>11</v>
      </c>
      <c r="D15" t="s">
        <v>41</v>
      </c>
      <c r="F15" t="s">
        <v>42</v>
      </c>
    </row>
    <row r="16" spans="1:12" x14ac:dyDescent="0.25">
      <c r="A16" t="s">
        <v>43</v>
      </c>
      <c r="B16" t="s">
        <v>43</v>
      </c>
      <c r="C16" t="s">
        <v>11</v>
      </c>
      <c r="D16" t="s">
        <v>44</v>
      </c>
      <c r="F16" t="s">
        <v>16</v>
      </c>
      <c r="J16" t="s">
        <v>83</v>
      </c>
      <c r="K16" t="s">
        <v>81</v>
      </c>
    </row>
    <row r="17" spans="1:12" x14ac:dyDescent="0.25">
      <c r="A17" t="s">
        <v>45</v>
      </c>
      <c r="B17" t="s">
        <v>46</v>
      </c>
      <c r="C17" t="s">
        <v>11</v>
      </c>
      <c r="D17" t="s">
        <v>47</v>
      </c>
      <c r="F17" t="s">
        <v>48</v>
      </c>
      <c r="J17" t="s">
        <v>83</v>
      </c>
      <c r="K17" t="s">
        <v>81</v>
      </c>
    </row>
    <row r="18" spans="1:12" x14ac:dyDescent="0.25">
      <c r="A18" t="s">
        <v>49</v>
      </c>
      <c r="B18" t="s">
        <v>49</v>
      </c>
      <c r="C18" t="s">
        <v>11</v>
      </c>
      <c r="D18" t="s">
        <v>50</v>
      </c>
      <c r="F18" t="s">
        <v>16</v>
      </c>
    </row>
    <row r="19" spans="1:12" x14ac:dyDescent="0.25">
      <c r="A19" t="s">
        <v>51</v>
      </c>
      <c r="B19" t="s">
        <v>51</v>
      </c>
      <c r="C19" t="s">
        <v>11</v>
      </c>
      <c r="D19" t="s">
        <v>52</v>
      </c>
      <c r="E19" t="str">
        <f>CONCATENATE(CONCATENATE(CONCATENATE(CONCATENATE("examples/", CONCATENATE(CONCATENATE(J19, "_"), K19)), "_"), L19), ".fasta")</f>
        <v>examples/cs0002_slr0612_left.fasta</v>
      </c>
      <c r="F19" t="s">
        <v>16</v>
      </c>
      <c r="G19" t="str">
        <f>CONCATENATE(E19, CONCATENATE(CONCATENATE(CONCATENATE(" is the Flank file for ", J19),"_"),K19))</f>
        <v>examples/cs0002_slr0612_left.fasta is the Flank file for cs0002_slr0612</v>
      </c>
      <c r="J19" t="s">
        <v>83</v>
      </c>
      <c r="K19" t="s">
        <v>81</v>
      </c>
      <c r="L19" t="s">
        <v>87</v>
      </c>
    </row>
    <row r="20" spans="1:12" x14ac:dyDescent="0.25">
      <c r="A20" t="s">
        <v>53</v>
      </c>
      <c r="B20" t="s">
        <v>54</v>
      </c>
      <c r="C20" t="s">
        <v>11</v>
      </c>
      <c r="D20" t="s">
        <v>55</v>
      </c>
      <c r="F20" t="s">
        <v>56</v>
      </c>
      <c r="J20" t="s">
        <v>84</v>
      </c>
      <c r="K20" t="s">
        <v>80</v>
      </c>
    </row>
    <row r="21" spans="1:12" x14ac:dyDescent="0.25">
      <c r="A21" t="s">
        <v>57</v>
      </c>
      <c r="B21" t="s">
        <v>57</v>
      </c>
      <c r="C21" t="s">
        <v>11</v>
      </c>
      <c r="D21" t="s">
        <v>58</v>
      </c>
      <c r="E21" t="str">
        <f>CONCATENATE(CONCATENATE(CONCATENATE(CONCATENATE("examples/", CONCATENATE(CONCATENATE(J21, "_"), K21)), "_"), L21), ".fasta")</f>
        <v>examples/cs0003_slr0613_right.fasta</v>
      </c>
      <c r="G21" t="str">
        <f>CONCATENATE(E21, CONCATENATE(CONCATENATE(CONCATENATE(" is the Flank file for ", J21),"_"),K21))</f>
        <v>examples/cs0003_slr0613_right.fasta is the Flank file for cs0003_slr0613</v>
      </c>
      <c r="J21" t="s">
        <v>84</v>
      </c>
      <c r="K21" t="s">
        <v>80</v>
      </c>
      <c r="L21" t="s">
        <v>88</v>
      </c>
    </row>
    <row r="22" spans="1:12" x14ac:dyDescent="0.25">
      <c r="A22" t="s">
        <v>59</v>
      </c>
      <c r="B22" t="s">
        <v>60</v>
      </c>
      <c r="C22" t="s">
        <v>11</v>
      </c>
      <c r="D22" t="s">
        <v>61</v>
      </c>
      <c r="F22" t="s">
        <v>56</v>
      </c>
      <c r="J22" t="s">
        <v>84</v>
      </c>
      <c r="K22" t="s">
        <v>80</v>
      </c>
    </row>
    <row r="23" spans="1:12" ht="45" x14ac:dyDescent="0.25">
      <c r="A23" t="s">
        <v>62</v>
      </c>
      <c r="B23" t="s">
        <v>63</v>
      </c>
      <c r="C23" t="s">
        <v>11</v>
      </c>
      <c r="D23" t="s">
        <v>64</v>
      </c>
      <c r="E23" t="s">
        <v>77</v>
      </c>
      <c r="F23" s="1" t="str">
        <f>CONCATENATE(CONCATENATE("Recombinant plasmid targeting ", K23) &amp; CHAR(10), CONCATENATE(E23, " is a PCR file"))</f>
        <v>Recombinant plasmid targeting sll0558
examples/library3/NC_001499.gbk is a PCR file</v>
      </c>
      <c r="J23" t="s">
        <v>85</v>
      </c>
      <c r="K23" t="s">
        <v>79</v>
      </c>
    </row>
    <row r="24" spans="1:12" x14ac:dyDescent="0.25">
      <c r="A24" t="s">
        <v>65</v>
      </c>
      <c r="B24" t="s">
        <v>66</v>
      </c>
      <c r="C24" t="s">
        <v>11</v>
      </c>
      <c r="D24" t="s">
        <v>67</v>
      </c>
      <c r="F24" t="s">
        <v>48</v>
      </c>
      <c r="J24" t="s">
        <v>83</v>
      </c>
      <c r="K24" t="s">
        <v>81</v>
      </c>
    </row>
    <row r="25" spans="1:12" x14ac:dyDescent="0.25">
      <c r="A25" t="s">
        <v>68</v>
      </c>
      <c r="B25" t="s">
        <v>69</v>
      </c>
      <c r="C25" t="s">
        <v>11</v>
      </c>
      <c r="D25" t="s">
        <v>70</v>
      </c>
      <c r="F25" t="s">
        <v>56</v>
      </c>
      <c r="J25" t="s">
        <v>84</v>
      </c>
      <c r="K25" t="s">
        <v>80</v>
      </c>
    </row>
    <row r="26" spans="1:12" x14ac:dyDescent="0.25">
      <c r="A26" t="s">
        <v>71</v>
      </c>
      <c r="B26" t="s">
        <v>72</v>
      </c>
      <c r="C26" t="s">
        <v>11</v>
      </c>
      <c r="D26" t="s">
        <v>73</v>
      </c>
      <c r="F26" t="s">
        <v>48</v>
      </c>
      <c r="J26" t="s">
        <v>83</v>
      </c>
      <c r="K26" t="s">
        <v>81</v>
      </c>
    </row>
    <row r="27" spans="1:12" x14ac:dyDescent="0.25">
      <c r="A27" t="s">
        <v>74</v>
      </c>
      <c r="B27" t="s">
        <v>75</v>
      </c>
      <c r="C27" t="s">
        <v>11</v>
      </c>
      <c r="D27" t="s">
        <v>76</v>
      </c>
      <c r="F27" t="s">
        <v>13</v>
      </c>
      <c r="J27" t="s">
        <v>85</v>
      </c>
      <c r="K27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Designs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Chickens</cp:lastModifiedBy>
  <dcterms:created xsi:type="dcterms:W3CDTF">2021-07-13T10:48:57Z</dcterms:created>
  <dcterms:modified xsi:type="dcterms:W3CDTF">2021-07-14T11:40:04Z</dcterms:modified>
</cp:coreProperties>
</file>