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AE65B4E2-E7C3-CB4D-837F-72FD061370C7}" xr6:coauthVersionLast="47" xr6:coauthVersionMax="47" xr10:uidLastSave="{00000000-0000-0000-0000-000000000000}"/>
  <bookViews>
    <workbookView xWindow="0" yWindow="540" windowWidth="28800" windowHeight="15800" xr2:uid="{ACA89B21-CD83-0545-80CD-93A328B5FE1A}"/>
  </bookViews>
  <sheets>
    <sheet name="Sheet1" sheetId="1" r:id="rId1"/>
  </sheets>
  <definedNames>
    <definedName name="_xlchart.v1.0" hidden="1">Sheet1!$A$2:$A$51</definedName>
    <definedName name="_xlchart.v1.1" hidden="1">Sheet1!$G$1</definedName>
    <definedName name="_xlchart.v1.10" hidden="1">Sheet1!$B$70:$B$119</definedName>
    <definedName name="_xlchart.v1.11" hidden="1">Sheet1!$C$69</definedName>
    <definedName name="_xlchart.v1.12" hidden="1">Sheet1!$C$70:$C$119</definedName>
    <definedName name="_xlchart.v1.13" hidden="1">Sheet1!$A$2:$A$51</definedName>
    <definedName name="_xlchart.v1.14" hidden="1">Sheet1!$F$1</definedName>
    <definedName name="_xlchart.v1.15" hidden="1">Sheet1!$F$2:$F$51</definedName>
    <definedName name="_xlchart.v1.16" hidden="1">Sheet1!$A$2:$A$51</definedName>
    <definedName name="_xlchart.v1.17" hidden="1">Sheet1!$K$1</definedName>
    <definedName name="_xlchart.v1.18" hidden="1">Sheet1!$K$2:$K$51</definedName>
    <definedName name="_xlchart.v1.19" hidden="1">Sheet1!$A$2:$A$51</definedName>
    <definedName name="_xlchart.v1.2" hidden="1">Sheet1!$G$2:$G$51</definedName>
    <definedName name="_xlchart.v1.20" hidden="1">Sheet1!$N$1</definedName>
    <definedName name="_xlchart.v1.21" hidden="1">Sheet1!$N$2:$N$51</definedName>
    <definedName name="_xlchart.v1.3" hidden="1">Sheet1!$A$2:$A$51</definedName>
    <definedName name="_xlchart.v1.4" hidden="1">Sheet1!$B$1</definedName>
    <definedName name="_xlchart.v1.5" hidden="1">Sheet1!$B$2:$B$51</definedName>
    <definedName name="_xlchart.v1.6" hidden="1">Sheet1!$C$1</definedName>
    <definedName name="_xlchart.v1.7" hidden="1">Sheet1!$C$2:$C$51</definedName>
    <definedName name="_xlchart.v1.8" hidden="1">Sheet1!$A$70:$A$119</definedName>
    <definedName name="_xlchart.v1.9" hidden="1">Sheet1!$B$69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K51" i="1"/>
  <c r="K50" i="1"/>
  <c r="K49" i="1"/>
  <c r="K25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<sst xmlns="http://schemas.openxmlformats.org/spreadsheetml/2006/main" count="138" uniqueCount="85">
  <si>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</si>
  <si>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</si>
  <si>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</si>
  <si>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</si>
  <si>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</si>
  <si>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</si>
  <si>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</si>
  <si>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</si>
  <si>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</si>
  <si>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</si>
  <si>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</si>
  <si>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</si>
  <si>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</si>
  <si>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</si>
  <si>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</si>
  <si>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</si>
  <si>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</si>
  <si>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</si>
  <si>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</si>
  <si>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</si>
  <si>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</si>
  <si>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</si>
  <si>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</si>
  <si>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</si>
  <si>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</si>
  <si>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</si>
  <si>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</si>
  <si>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</si>
  <si>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</si>
  <si>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</si>
  <si>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</si>
  <si>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</si>
  <si>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</si>
  <si>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</si>
  <si>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</si>
  <si>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</si>
  <si>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</si>
  <si>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</si>
  <si>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</si>
  <si>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</si>
  <si>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</si>
  <si>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</si>
  <si>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</si>
  <si>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</si>
  <si>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</si>
  <si>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</si>
  <si>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</si>
  <si>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</si>
  <si>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</si>
  <si>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</si>
  <si>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</si>
  <si>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</si>
  <si>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</si>
  <si>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</si>
  <si>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</si>
  <si>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</si>
  <si>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</si>
  <si>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</si>
  <si>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</si>
  <si>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</si>
  <si>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</si>
  <si>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</si>
  <si>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</si>
  <si>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</si>
  <si>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</si>
  <si>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</si>
  <si>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</si>
  <si>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</si>
  <si>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</si>
  <si>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</si>
  <si>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</si>
  <si>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</si>
  <si>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</si>
  <si>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</si>
  <si>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</si>
  <si>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</si>
  <si>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</si>
  <si>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State Motor Fuel Tax (USD/gal)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</si>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</sst>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Sheet1!$K$2:$K$51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Sheet1!$N$2:$N$51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_xlchart.v1.6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_xlchart.v1.9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_xlchart.v1.11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_xlchart.v1.14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_xlchart.v1.1</cx:f>
              <cx:v>State Motor Fuel Tax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_xlchart.v1.17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_xlchart.v1.20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107950</xdr:colOff>
      <xdr:row>1</xdr:row>
      <xdr:rowOff>38100</xdr:rowOff>
    </xdr:from>
    <xdr:to>
      <xdr:col>24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24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53</xdr:row>
      <xdr:rowOff>38100</xdr:rowOff>
    </xdr:from>
    <xdr:to>
      <xdr:col>7</xdr:col>
      <xdr:colOff>654050</xdr:colOff>
      <xdr:row>67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0807700"/>
              <a:ext cx="37465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46</xdr:row>
      <xdr:rowOff>0</xdr:rowOff>
    </xdr:from>
    <xdr:to>
      <xdr:col>24</xdr:col>
      <xdr:colOff>444500</xdr:colOff>
      <xdr:row>59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69</xdr:row>
      <xdr:rowOff>82550</xdr:rowOff>
    </xdr:from>
    <xdr:to>
      <xdr:col>7</xdr:col>
      <xdr:colOff>285750</xdr:colOff>
      <xdr:row>82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103350"/>
              <a:ext cx="3448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1</xdr:row>
      <xdr:rowOff>0</xdr:rowOff>
    </xdr:from>
    <xdr:to>
      <xdr:col>31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615950</xdr:colOff>
      <xdr:row>53</xdr:row>
      <xdr:rowOff>127000</xdr:rowOff>
    </xdr:from>
    <xdr:to>
      <xdr:col>15</xdr:col>
      <xdr:colOff>234950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1089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527050</xdr:colOff>
      <xdr:row>69</xdr:row>
      <xdr:rowOff>63500</xdr:rowOff>
    </xdr:from>
    <xdr:to>
      <xdr:col>15</xdr:col>
      <xdr:colOff>146050</xdr:colOff>
      <xdr:row>82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4550" y="1408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83</xdr:row>
      <xdr:rowOff>101600</xdr:rowOff>
    </xdr:from>
    <xdr:to>
      <xdr:col>15</xdr:col>
      <xdr:colOff>76200</xdr:colOff>
      <xdr:row>98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6967200"/>
              <a:ext cx="45720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431800</xdr:colOff>
      <xdr:row>98</xdr:row>
      <xdr:rowOff>88900</xdr:rowOff>
    </xdr:from>
    <xdr:to>
      <xdr:col>15</xdr:col>
      <xdr:colOff>50800</xdr:colOff>
      <xdr:row>111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9300" y="2000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P119"/>
  <sheetViews>
    <sheetView tabSelected="1" workbookViewId="0">
      <selection activeCell="R81" sqref="R81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0" max="10" width="10.83203125" hidden="1" customWidth="1"/>
  </cols>
  <sheetData>
    <row r="1" spans="1:16" x14ac:dyDescent="0.2">
      <c r="A1" s="1" t="s">
        <v>0</v>
      </c>
      <c r="B1" s="1" t="s">
        <v>56</v>
      </c>
      <c r="C1" s="1" t="s">
        <v>57</v>
      </c>
      <c r="D1" s="1" t="s">
        <v>80</v>
      </c>
      <c r="E1" s="1" t="s">
        <v>81</v>
      </c>
      <c r="F1" s="1" t="s">
        <v>55</v>
      </c>
      <c r="G1" s="1" t="s">
        <v>77</v>
      </c>
      <c r="H1" s="1" t="s">
        <v>83</v>
      </c>
      <c r="I1" s="1" t="s">
        <v>84</v>
      </c>
      <c r="J1" s="1" t="s">
        <v>9</v>
      </c>
      <c r="K1" s="1" t="s">
        <v>1</v>
      </c>
      <c r="L1" s="1" t="s">
        <v>75</v>
      </c>
      <c r="M1" s="1" t="s">
        <v>76</v>
      </c>
      <c r="N1" s="1" t="s">
        <v>73</v>
      </c>
      <c r="O1" s="1" t="s">
        <v>59</v>
      </c>
    </row>
    <row r="2" spans="1:16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>
        <v>0.24</v>
      </c>
      <c r="H2">
        <v>2</v>
      </c>
      <c r="I2">
        <f>H2/100</f>
        <v>0.02</v>
      </c>
      <c r="J2" s="3">
        <v>4</v>
      </c>
      <c r="K2" s="5">
        <f>J2/100</f>
        <v>0.04</v>
      </c>
      <c r="L2" s="4">
        <v>6.0100000000000001E-2</v>
      </c>
      <c r="N2" s="2">
        <v>0.82354978354978503</v>
      </c>
      <c r="O2" t="s">
        <v>60</v>
      </c>
    </row>
    <row r="3" spans="1:16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>
        <v>8.9499999999999996E-2</v>
      </c>
      <c r="I3">
        <f t="shared" ref="I3:I52" si="2">H3/100</f>
        <v>0</v>
      </c>
      <c r="J3">
        <v>0</v>
      </c>
      <c r="K3" s="5">
        <f t="shared" ref="K3:K51" si="3">J3/100</f>
        <v>0</v>
      </c>
      <c r="L3" s="4">
        <v>0.17100000000000001</v>
      </c>
      <c r="N3" s="2">
        <v>2.5634722222222202</v>
      </c>
      <c r="O3" t="s">
        <v>61</v>
      </c>
    </row>
    <row r="4" spans="1:16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>
        <v>0.19</v>
      </c>
      <c r="I4">
        <f t="shared" si="2"/>
        <v>0</v>
      </c>
      <c r="J4">
        <v>5.6</v>
      </c>
      <c r="K4" s="5">
        <f t="shared" si="3"/>
        <v>5.5999999999999994E-2</v>
      </c>
      <c r="L4" s="4">
        <v>6.5500000000000003E-2</v>
      </c>
      <c r="N4" s="2">
        <v>0.95596153846153598</v>
      </c>
      <c r="O4" t="s">
        <v>62</v>
      </c>
      <c r="P4">
        <v>2.3919999999999999</v>
      </c>
    </row>
    <row r="5" spans="1:16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>
        <v>0.248</v>
      </c>
      <c r="I5">
        <f t="shared" si="2"/>
        <v>0</v>
      </c>
      <c r="J5">
        <v>6.5</v>
      </c>
      <c r="K5" s="5">
        <f t="shared" si="3"/>
        <v>6.5000000000000002E-2</v>
      </c>
      <c r="L5" s="4">
        <v>5.6399999999999999E-2</v>
      </c>
      <c r="N5" s="2">
        <v>0.85480952380952302</v>
      </c>
      <c r="O5" t="s">
        <v>63</v>
      </c>
      <c r="P5">
        <v>2.3730000000000002</v>
      </c>
    </row>
    <row r="6" spans="1:16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>
        <v>0.53300000000000003</v>
      </c>
      <c r="I6">
        <f t="shared" si="2"/>
        <v>0</v>
      </c>
      <c r="J6">
        <v>7.25</v>
      </c>
      <c r="K6" s="5">
        <f t="shared" si="3"/>
        <v>7.2499999999999995E-2</v>
      </c>
      <c r="L6" s="4">
        <v>0.13200000000000001</v>
      </c>
      <c r="N6" s="2">
        <v>1.0981586402266199</v>
      </c>
      <c r="O6" t="s">
        <v>64</v>
      </c>
      <c r="P6">
        <v>2.379</v>
      </c>
    </row>
    <row r="7" spans="1:16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>
        <v>0.23250000000000001</v>
      </c>
      <c r="I7">
        <f t="shared" si="2"/>
        <v>0</v>
      </c>
      <c r="J7">
        <v>2.9</v>
      </c>
      <c r="K7" s="5">
        <f t="shared" si="3"/>
        <v>2.8999999999999998E-2</v>
      </c>
      <c r="L7" s="4">
        <v>7.4700000000000003E-2</v>
      </c>
      <c r="N7" s="2">
        <v>0.99910614525139696</v>
      </c>
      <c r="O7" t="s">
        <v>65</v>
      </c>
      <c r="P7">
        <v>2.5339999999999998</v>
      </c>
    </row>
    <row r="8" spans="1:16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>
        <v>0.25</v>
      </c>
      <c r="I8">
        <f t="shared" si="2"/>
        <v>0</v>
      </c>
      <c r="J8">
        <v>6.35</v>
      </c>
      <c r="K8" s="5">
        <f t="shared" si="3"/>
        <v>6.3500000000000001E-2</v>
      </c>
      <c r="L8" s="4">
        <v>0.13769999999999999</v>
      </c>
      <c r="N8" s="2">
        <v>1.11506849315068</v>
      </c>
      <c r="O8" t="s">
        <v>66</v>
      </c>
      <c r="P8" s="3">
        <v>2.27</v>
      </c>
    </row>
    <row r="9" spans="1:16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>
        <v>0.23</v>
      </c>
      <c r="I9">
        <f t="shared" si="2"/>
        <v>0</v>
      </c>
      <c r="J9">
        <v>0</v>
      </c>
      <c r="K9" s="5">
        <f t="shared" si="3"/>
        <v>0</v>
      </c>
      <c r="L9" s="4">
        <v>7.9500000000000001E-2</v>
      </c>
      <c r="N9" s="2">
        <v>1.04588235294117</v>
      </c>
      <c r="O9" t="s">
        <v>67</v>
      </c>
      <c r="P9">
        <v>2.278</v>
      </c>
    </row>
    <row r="10" spans="1:16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>
        <v>0.34395999999999999</v>
      </c>
      <c r="I10">
        <f t="shared" si="2"/>
        <v>0</v>
      </c>
      <c r="J10">
        <v>6</v>
      </c>
      <c r="K10" s="5">
        <f t="shared" si="3"/>
        <v>0.06</v>
      </c>
      <c r="L10" s="4">
        <v>7.6499999999999999E-2</v>
      </c>
      <c r="N10" s="2">
        <v>0.82572104018912895</v>
      </c>
      <c r="O10" t="s">
        <v>68</v>
      </c>
      <c r="P10">
        <v>2.1030000000000002</v>
      </c>
    </row>
    <row r="11" spans="1:16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>
        <v>0.27900000000000003</v>
      </c>
      <c r="I11">
        <f t="shared" si="2"/>
        <v>0</v>
      </c>
      <c r="J11">
        <v>4</v>
      </c>
      <c r="K11" s="5">
        <f t="shared" si="3"/>
        <v>0.04</v>
      </c>
      <c r="L11" s="4">
        <v>0.06</v>
      </c>
      <c r="N11" s="2">
        <v>0.90413502109704202</v>
      </c>
      <c r="O11" t="s">
        <v>69</v>
      </c>
      <c r="P11">
        <v>2.2629999999999999</v>
      </c>
    </row>
    <row r="12" spans="1:16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>
        <v>0.16</v>
      </c>
      <c r="I12">
        <f t="shared" si="2"/>
        <v>0</v>
      </c>
      <c r="J12">
        <v>4</v>
      </c>
      <c r="K12" s="5">
        <f t="shared" si="3"/>
        <v>0.04</v>
      </c>
      <c r="L12" s="4">
        <v>0.26100000000000001</v>
      </c>
      <c r="N12" s="2">
        <v>2.4517088607594899</v>
      </c>
      <c r="O12" t="s">
        <v>70</v>
      </c>
      <c r="P12">
        <v>2.9340000000000002</v>
      </c>
    </row>
    <row r="13" spans="1:16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>
        <v>0.33</v>
      </c>
      <c r="I13">
        <f t="shared" si="2"/>
        <v>0</v>
      </c>
      <c r="J13">
        <v>6</v>
      </c>
      <c r="K13" s="5">
        <f t="shared" si="3"/>
        <v>0.06</v>
      </c>
      <c r="L13" s="4">
        <v>6.4699999999999994E-2</v>
      </c>
      <c r="N13" s="2">
        <v>1.0685826771653499</v>
      </c>
      <c r="O13" t="s">
        <v>71</v>
      </c>
      <c r="P13">
        <v>2.5760000000000001</v>
      </c>
    </row>
    <row r="14" spans="1:16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>
        <v>0.39100000000000001</v>
      </c>
      <c r="I14">
        <f t="shared" si="2"/>
        <v>0</v>
      </c>
      <c r="J14">
        <v>6.25</v>
      </c>
      <c r="K14" s="5">
        <f t="shared" si="3"/>
        <v>6.25E-2</v>
      </c>
      <c r="L14" s="4">
        <v>6.8000000000000005E-2</v>
      </c>
      <c r="N14" s="2">
        <v>1</v>
      </c>
      <c r="O14" s="1" t="s">
        <v>53</v>
      </c>
      <c r="P14" s="1" t="s">
        <v>72</v>
      </c>
    </row>
    <row r="15" spans="1:16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0.3</v>
      </c>
      <c r="I15">
        <f t="shared" si="2"/>
        <v>0</v>
      </c>
      <c r="J15">
        <v>7</v>
      </c>
      <c r="K15" s="5">
        <f t="shared" si="3"/>
        <v>7.0000000000000007E-2</v>
      </c>
      <c r="L15" s="4">
        <v>7.3800000000000004E-2</v>
      </c>
      <c r="N15" s="2">
        <v>0.921747311827955</v>
      </c>
    </row>
    <row r="16" spans="1:16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>
        <v>0.30499999999999999</v>
      </c>
      <c r="I16">
        <f t="shared" si="2"/>
        <v>0</v>
      </c>
      <c r="J16">
        <v>6</v>
      </c>
      <c r="K16" s="5">
        <f t="shared" si="3"/>
        <v>0.06</v>
      </c>
      <c r="L16" s="4">
        <v>6.4500000000000002E-2</v>
      </c>
      <c r="N16" s="2">
        <v>1.05122881355932</v>
      </c>
    </row>
    <row r="17" spans="1:15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>
        <v>0.24030000000000001</v>
      </c>
      <c r="I17">
        <f t="shared" si="2"/>
        <v>0</v>
      </c>
      <c r="J17">
        <v>6.5</v>
      </c>
      <c r="K17" s="5">
        <f t="shared" si="3"/>
        <v>6.5000000000000002E-2</v>
      </c>
      <c r="L17" s="4">
        <v>7.5999999999999998E-2</v>
      </c>
      <c r="N17" s="2">
        <v>1.02352459016393</v>
      </c>
      <c r="O17" s="5"/>
    </row>
    <row r="18" spans="1:15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>
        <v>0.26</v>
      </c>
      <c r="I18">
        <f t="shared" si="2"/>
        <v>0</v>
      </c>
      <c r="J18">
        <v>6</v>
      </c>
      <c r="K18" s="5">
        <f t="shared" si="3"/>
        <v>0.06</v>
      </c>
      <c r="L18" s="4">
        <v>5.6800000000000003E-2</v>
      </c>
      <c r="N18" s="2">
        <v>0.874117647058822</v>
      </c>
    </row>
    <row r="19" spans="1:15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>
        <v>0.20125000000000001</v>
      </c>
      <c r="I19">
        <f t="shared" si="2"/>
        <v>0</v>
      </c>
      <c r="J19">
        <v>4.45</v>
      </c>
      <c r="K19" s="5">
        <f t="shared" si="3"/>
        <v>4.4500000000000005E-2</v>
      </c>
      <c r="L19" s="4">
        <v>5.3499999999999999E-2</v>
      </c>
      <c r="N19" s="2">
        <v>0.847694805194804</v>
      </c>
    </row>
    <row r="20" spans="1:15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>
        <v>0.31403999999999999</v>
      </c>
      <c r="I20">
        <f t="shared" si="2"/>
        <v>0</v>
      </c>
      <c r="J20">
        <v>5.5</v>
      </c>
      <c r="K20" s="5">
        <f t="shared" si="3"/>
        <v>5.5E-2</v>
      </c>
      <c r="L20" s="4">
        <v>9.3200000000000005E-2</v>
      </c>
      <c r="N20" s="2">
        <v>1.0423026315789401</v>
      </c>
    </row>
    <row r="21" spans="1:15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>
        <v>0.36890499999999998</v>
      </c>
      <c r="I21">
        <f t="shared" si="2"/>
        <v>0</v>
      </c>
      <c r="J21">
        <v>6</v>
      </c>
      <c r="K21" s="5">
        <f t="shared" si="3"/>
        <v>0.06</v>
      </c>
      <c r="L21" s="4">
        <v>8.2299999999999998E-2</v>
      </c>
      <c r="N21" s="2">
        <v>0.98325966850828705</v>
      </c>
    </row>
    <row r="22" spans="1:15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>
        <v>0.24</v>
      </c>
      <c r="I22">
        <f t="shared" si="2"/>
        <v>0</v>
      </c>
      <c r="J22">
        <v>6.25</v>
      </c>
      <c r="K22" s="5">
        <f t="shared" si="3"/>
        <v>6.25E-2</v>
      </c>
      <c r="L22" s="4">
        <v>0.1489</v>
      </c>
      <c r="N22" s="2">
        <v>1.17718954248365</v>
      </c>
    </row>
    <row r="23" spans="1:15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>
        <v>0.26300000000000001</v>
      </c>
      <c r="I23">
        <f t="shared" si="2"/>
        <v>0</v>
      </c>
      <c r="J23">
        <v>6</v>
      </c>
      <c r="K23" s="5">
        <f t="shared" si="3"/>
        <v>0.06</v>
      </c>
      <c r="L23" s="4">
        <v>7.0999999999999994E-2</v>
      </c>
      <c r="N23" s="2">
        <v>1.03088372093023</v>
      </c>
    </row>
    <row r="24" spans="1:15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>
        <v>0.28599999999999998</v>
      </c>
      <c r="I24">
        <f t="shared" si="2"/>
        <v>0</v>
      </c>
      <c r="J24">
        <v>6.875</v>
      </c>
      <c r="K24" s="5">
        <f t="shared" si="3"/>
        <v>6.8750000000000006E-2</v>
      </c>
      <c r="L24" s="4">
        <v>7.5200000000000003E-2</v>
      </c>
      <c r="N24" s="2">
        <v>1.0664848484848399</v>
      </c>
    </row>
    <row r="25" spans="1:15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>
        <v>0.184</v>
      </c>
      <c r="I25">
        <f t="shared" si="2"/>
        <v>0</v>
      </c>
      <c r="J25">
        <v>7</v>
      </c>
      <c r="K25" s="5">
        <f t="shared" si="3"/>
        <v>7.0000000000000007E-2</v>
      </c>
      <c r="L25" s="4">
        <v>0.06</v>
      </c>
      <c r="N25" s="2">
        <v>0.91778925619834395</v>
      </c>
    </row>
    <row r="26" spans="1:15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>
        <v>0.17419999999999999</v>
      </c>
      <c r="I26">
        <f t="shared" si="2"/>
        <v>0</v>
      </c>
      <c r="J26">
        <v>4.2249999999999996</v>
      </c>
      <c r="K26" s="5">
        <f t="shared" si="3"/>
        <v>4.2249999999999996E-2</v>
      </c>
      <c r="L26" s="4">
        <v>7.22E-2</v>
      </c>
      <c r="N26" s="2">
        <v>1.01294685990338</v>
      </c>
    </row>
    <row r="27" spans="1:15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>
        <v>0.32750000000000001</v>
      </c>
      <c r="I27">
        <f t="shared" si="2"/>
        <v>0</v>
      </c>
      <c r="J27">
        <v>0</v>
      </c>
      <c r="K27" s="5">
        <f t="shared" si="3"/>
        <v>0</v>
      </c>
      <c r="L27" s="4">
        <v>5.1900000000000002E-2</v>
      </c>
      <c r="N27" s="2">
        <v>1.12787581699346</v>
      </c>
    </row>
    <row r="28" spans="1:15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>
        <v>0.30599999999999999</v>
      </c>
      <c r="I28">
        <f t="shared" si="2"/>
        <v>0</v>
      </c>
      <c r="J28">
        <v>5.5</v>
      </c>
      <c r="K28" s="5">
        <f t="shared" si="3"/>
        <v>5.5E-2</v>
      </c>
      <c r="L28" s="4">
        <v>7.5999999999999998E-2</v>
      </c>
      <c r="N28" s="2">
        <v>0.93129411764706205</v>
      </c>
    </row>
    <row r="29" spans="1:15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>
        <v>0.23805000000000001</v>
      </c>
      <c r="I29">
        <f t="shared" si="2"/>
        <v>0</v>
      </c>
      <c r="J29">
        <v>6.85</v>
      </c>
      <c r="K29" s="5">
        <f t="shared" si="3"/>
        <v>6.8499999999999991E-2</v>
      </c>
      <c r="L29" s="4">
        <v>6.0999999999999999E-2</v>
      </c>
      <c r="N29" s="2">
        <v>1.2103846153846101</v>
      </c>
    </row>
    <row r="30" spans="1:15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>
        <v>0.23824999999999999</v>
      </c>
      <c r="I30">
        <f t="shared" si="2"/>
        <v>0</v>
      </c>
      <c r="J30">
        <v>0</v>
      </c>
      <c r="K30" s="5">
        <f t="shared" si="3"/>
        <v>0</v>
      </c>
      <c r="L30" s="4">
        <v>0.13420000000000001</v>
      </c>
      <c r="N30" s="2">
        <v>1.0900000000000001</v>
      </c>
    </row>
    <row r="31" spans="1:15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>
        <v>0.41399999999999998</v>
      </c>
      <c r="I31">
        <f t="shared" si="2"/>
        <v>0</v>
      </c>
      <c r="J31">
        <v>6.625</v>
      </c>
      <c r="K31" s="5">
        <f t="shared" si="3"/>
        <v>6.6250000000000003E-2</v>
      </c>
      <c r="L31" s="4">
        <v>0.1007</v>
      </c>
      <c r="N31" s="2">
        <v>1.21164062499999</v>
      </c>
    </row>
    <row r="32" spans="1:15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>
        <v>0.18875</v>
      </c>
      <c r="I32">
        <f t="shared" si="2"/>
        <v>0</v>
      </c>
      <c r="J32">
        <v>5.125</v>
      </c>
      <c r="K32" s="5">
        <f t="shared" si="3"/>
        <v>5.1249999999999997E-2</v>
      </c>
      <c r="L32" s="4">
        <v>5.8400000000000001E-2</v>
      </c>
      <c r="N32" s="2">
        <v>0.97622641509433805</v>
      </c>
    </row>
    <row r="33" spans="1:14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>
        <v>0.40450000000000003</v>
      </c>
      <c r="I33">
        <f t="shared" si="2"/>
        <v>0</v>
      </c>
      <c r="J33">
        <v>4</v>
      </c>
      <c r="K33" s="5">
        <f t="shared" si="3"/>
        <v>0.04</v>
      </c>
      <c r="L33" s="4">
        <v>6.0199999999999997E-2</v>
      </c>
      <c r="N33" s="2">
        <v>1.1382673267326699</v>
      </c>
    </row>
    <row r="34" spans="1:14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>
        <v>0.36349999999999999</v>
      </c>
      <c r="I34">
        <f t="shared" si="2"/>
        <v>0</v>
      </c>
      <c r="J34">
        <v>4.75</v>
      </c>
      <c r="K34" s="5">
        <f t="shared" si="3"/>
        <v>4.7500000000000001E-2</v>
      </c>
      <c r="L34" s="4">
        <v>6.3299999999999995E-2</v>
      </c>
      <c r="N34" s="2">
        <v>0.884571428571434</v>
      </c>
    </row>
    <row r="35" spans="1:14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>
        <v>0.23025000000000001</v>
      </c>
      <c r="I35">
        <f t="shared" si="2"/>
        <v>0</v>
      </c>
      <c r="J35">
        <v>5</v>
      </c>
      <c r="K35" s="5">
        <f t="shared" si="3"/>
        <v>0.05</v>
      </c>
      <c r="L35" s="4">
        <v>7.9799999999999996E-2</v>
      </c>
      <c r="N35" s="2">
        <v>1.06910869565217</v>
      </c>
    </row>
    <row r="36" spans="1:14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>
        <v>0.38500000000000001</v>
      </c>
      <c r="I36">
        <f t="shared" si="2"/>
        <v>0</v>
      </c>
      <c r="J36">
        <v>5.75</v>
      </c>
      <c r="K36" s="5">
        <f t="shared" si="3"/>
        <v>5.7500000000000002E-2</v>
      </c>
      <c r="L36" s="4">
        <v>7.0099999999999996E-2</v>
      </c>
      <c r="N36" s="2">
        <v>0.93595617529880604</v>
      </c>
    </row>
    <row r="37" spans="1:14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0.2</v>
      </c>
      <c r="I37">
        <f t="shared" si="2"/>
        <v>0</v>
      </c>
      <c r="J37">
        <v>4.5</v>
      </c>
      <c r="K37" s="5">
        <f t="shared" si="3"/>
        <v>4.4999999999999998E-2</v>
      </c>
      <c r="L37" s="4">
        <v>5.3400000000000003E-2</v>
      </c>
      <c r="N37" s="2">
        <v>0.87760000000000005</v>
      </c>
    </row>
    <row r="38" spans="1:14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>
        <v>0.36</v>
      </c>
      <c r="I38">
        <f t="shared" si="2"/>
        <v>0</v>
      </c>
      <c r="J38">
        <v>0</v>
      </c>
      <c r="K38" s="5">
        <f t="shared" si="3"/>
        <v>0</v>
      </c>
      <c r="L38" s="4">
        <v>5.8599999999999999E-2</v>
      </c>
      <c r="N38" s="2">
        <v>1.1080630630630599</v>
      </c>
    </row>
    <row r="39" spans="1:14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>
        <v>0.58599999999999997</v>
      </c>
      <c r="I39">
        <f t="shared" si="2"/>
        <v>0</v>
      </c>
      <c r="J39">
        <v>6</v>
      </c>
      <c r="K39" s="5">
        <f t="shared" si="3"/>
        <v>0.06</v>
      </c>
      <c r="L39" s="4">
        <v>6.8400000000000002E-2</v>
      </c>
      <c r="N39" s="2">
        <v>1.07753164556962</v>
      </c>
    </row>
    <row r="40" spans="1:14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>
        <v>0.35119</v>
      </c>
      <c r="I40">
        <f t="shared" si="2"/>
        <v>0</v>
      </c>
      <c r="J40">
        <v>7</v>
      </c>
      <c r="K40" s="5">
        <f t="shared" si="3"/>
        <v>7.0000000000000007E-2</v>
      </c>
      <c r="L40" s="8">
        <v>0.15390000000000001</v>
      </c>
      <c r="N40" s="2">
        <v>1.12333333333333</v>
      </c>
    </row>
    <row r="41" spans="1:14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>
        <v>0.22750000000000001</v>
      </c>
      <c r="I41">
        <f t="shared" si="2"/>
        <v>0</v>
      </c>
      <c r="J41">
        <v>6</v>
      </c>
      <c r="K41" s="5">
        <f t="shared" si="3"/>
        <v>0.06</v>
      </c>
      <c r="L41" s="8">
        <v>6.0999999999999999E-2</v>
      </c>
      <c r="N41" s="2">
        <v>0.93315508021390203</v>
      </c>
    </row>
    <row r="42" spans="1:14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0.3</v>
      </c>
      <c r="I42">
        <f t="shared" si="2"/>
        <v>0</v>
      </c>
      <c r="J42">
        <v>4.5</v>
      </c>
      <c r="K42" s="5">
        <f t="shared" si="3"/>
        <v>4.4999999999999998E-2</v>
      </c>
      <c r="L42" s="8">
        <v>7.7700000000000005E-2</v>
      </c>
      <c r="N42" s="2">
        <v>0.99818750000000001</v>
      </c>
    </row>
    <row r="43" spans="1:14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>
        <v>0.27400000000000002</v>
      </c>
      <c r="I43">
        <f t="shared" si="2"/>
        <v>0</v>
      </c>
      <c r="J43">
        <v>7</v>
      </c>
      <c r="K43" s="5">
        <f t="shared" si="3"/>
        <v>7.0000000000000007E-2</v>
      </c>
      <c r="L43" s="4">
        <v>5.6800000000000003E-2</v>
      </c>
      <c r="N43" s="2">
        <v>0.85303763440860003</v>
      </c>
    </row>
    <row r="44" spans="1:14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0.2</v>
      </c>
      <c r="I44">
        <f t="shared" si="2"/>
        <v>0</v>
      </c>
      <c r="J44">
        <v>6.25</v>
      </c>
      <c r="K44" s="5">
        <f t="shared" si="3"/>
        <v>6.25E-2</v>
      </c>
      <c r="L44" s="4">
        <v>5.3900000000000003E-2</v>
      </c>
      <c r="N44" s="2">
        <v>0.90491631799163097</v>
      </c>
    </row>
    <row r="45" spans="1:14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>
        <v>0.3175</v>
      </c>
      <c r="I45">
        <f t="shared" si="2"/>
        <v>0</v>
      </c>
      <c r="J45">
        <v>4.8499999999999996</v>
      </c>
      <c r="K45" s="5">
        <f t="shared" si="3"/>
        <v>4.8499999999999995E-2</v>
      </c>
      <c r="L45" s="4">
        <v>5.8999999999999997E-2</v>
      </c>
      <c r="N45" s="2">
        <v>1.07424778761061</v>
      </c>
    </row>
    <row r="46" spans="1:14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4">
        <v>0.30730000000000002</v>
      </c>
      <c r="I46">
        <f t="shared" si="2"/>
        <v>0</v>
      </c>
      <c r="J46">
        <v>6</v>
      </c>
      <c r="K46" s="5">
        <f t="shared" si="3"/>
        <v>0.06</v>
      </c>
      <c r="L46" s="4">
        <v>0.1066</v>
      </c>
      <c r="N46" s="2">
        <v>1.06</v>
      </c>
    </row>
    <row r="47" spans="1:14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>
        <v>0.16200000000000001</v>
      </c>
      <c r="I47">
        <f t="shared" si="2"/>
        <v>0</v>
      </c>
      <c r="J47">
        <v>4.3</v>
      </c>
      <c r="K47" s="5">
        <f t="shared" si="3"/>
        <v>4.2999999999999997E-2</v>
      </c>
      <c r="L47" s="4">
        <v>6.8599999999999994E-2</v>
      </c>
      <c r="N47" s="2">
        <v>0.97886292834890798</v>
      </c>
    </row>
    <row r="48" spans="1:14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>
        <v>0.51995199999999997</v>
      </c>
      <c r="I48">
        <f t="shared" si="2"/>
        <v>0</v>
      </c>
      <c r="J48">
        <v>6.5</v>
      </c>
      <c r="K48" s="5">
        <f t="shared" si="3"/>
        <v>6.5000000000000002E-2</v>
      </c>
      <c r="L48" s="4">
        <v>4.7100000000000003E-2</v>
      </c>
      <c r="N48" s="2">
        <v>1.1595070422535101</v>
      </c>
    </row>
    <row r="49" spans="1:14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>
        <v>0.35699999999999998</v>
      </c>
      <c r="I49">
        <f t="shared" si="2"/>
        <v>0</v>
      </c>
      <c r="J49">
        <v>6</v>
      </c>
      <c r="K49" s="5">
        <f t="shared" si="3"/>
        <v>0.06</v>
      </c>
      <c r="L49" s="4">
        <v>6.4000000000000001E-2</v>
      </c>
      <c r="N49" s="2">
        <v>1.00439999999999</v>
      </c>
    </row>
    <row r="50" spans="1:14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>
        <v>0.32900000000000001</v>
      </c>
      <c r="I50">
        <f t="shared" si="2"/>
        <v>0</v>
      </c>
      <c r="J50">
        <v>5</v>
      </c>
      <c r="K50" s="5">
        <f t="shared" si="3"/>
        <v>0.05</v>
      </c>
      <c r="L50" s="4">
        <v>7.3300000000000004E-2</v>
      </c>
      <c r="N50" s="2">
        <v>1.0709574468084999</v>
      </c>
    </row>
    <row r="51" spans="1:14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>
        <v>0.24</v>
      </c>
      <c r="I51">
        <f t="shared" si="2"/>
        <v>0</v>
      </c>
      <c r="J51">
        <v>4</v>
      </c>
      <c r="K51" s="5">
        <f t="shared" si="3"/>
        <v>0.04</v>
      </c>
      <c r="L51" s="4">
        <v>6.7100000000000007E-2</v>
      </c>
      <c r="N51" s="2">
        <v>1.0227906976744101</v>
      </c>
    </row>
    <row r="52" spans="1:14" x14ac:dyDescent="0.2">
      <c r="A52" s="1" t="s">
        <v>53</v>
      </c>
      <c r="B52" s="1"/>
      <c r="C52" s="7" t="s">
        <v>58</v>
      </c>
      <c r="D52" s="7"/>
      <c r="E52" s="1"/>
      <c r="F52" s="9" t="s">
        <v>82</v>
      </c>
      <c r="G52" s="1" t="s">
        <v>78</v>
      </c>
      <c r="H52" s="1"/>
      <c r="I52">
        <f t="shared" si="2"/>
        <v>0</v>
      </c>
      <c r="K52" s="6" t="s">
        <v>54</v>
      </c>
      <c r="L52" s="1" t="s">
        <v>79</v>
      </c>
      <c r="N52" s="1" t="s">
        <v>74</v>
      </c>
    </row>
    <row r="53" spans="1:14" x14ac:dyDescent="0.2">
      <c r="L53" s="4"/>
    </row>
    <row r="54" spans="1:14" x14ac:dyDescent="0.2">
      <c r="L54" s="4"/>
    </row>
    <row r="55" spans="1:14" x14ac:dyDescent="0.2">
      <c r="K55" s="4"/>
    </row>
    <row r="56" spans="1:14" x14ac:dyDescent="0.2">
      <c r="K56" s="4"/>
    </row>
    <row r="69" spans="1:4" x14ac:dyDescent="0.2">
      <c r="A69" s="1" t="s">
        <v>0</v>
      </c>
      <c r="C69" s="1" t="s">
        <v>75</v>
      </c>
      <c r="D69" s="1"/>
    </row>
    <row r="70" spans="1:4" x14ac:dyDescent="0.2">
      <c r="A70" t="s">
        <v>2</v>
      </c>
      <c r="C70" s="4">
        <v>6.0100000000000001E-2</v>
      </c>
      <c r="D70" s="4"/>
    </row>
    <row r="71" spans="1:4" x14ac:dyDescent="0.2">
      <c r="A71" t="s">
        <v>3</v>
      </c>
      <c r="C71" s="4">
        <v>0.17100000000000001</v>
      </c>
      <c r="D71" s="4"/>
    </row>
    <row r="72" spans="1:4" x14ac:dyDescent="0.2">
      <c r="A72" t="s">
        <v>4</v>
      </c>
      <c r="C72" s="4">
        <v>6.5500000000000003E-2</v>
      </c>
      <c r="D72" s="4"/>
    </row>
    <row r="73" spans="1:4" x14ac:dyDescent="0.2">
      <c r="A73" t="s">
        <v>5</v>
      </c>
      <c r="C73" s="4">
        <v>5.6399999999999999E-2</v>
      </c>
      <c r="D73" s="4"/>
    </row>
    <row r="74" spans="1:4" x14ac:dyDescent="0.2">
      <c r="A74" t="s">
        <v>6</v>
      </c>
      <c r="C74" s="4">
        <v>0.13200000000000001</v>
      </c>
      <c r="D74" s="4"/>
    </row>
    <row r="75" spans="1:4" x14ac:dyDescent="0.2">
      <c r="A75" t="s">
        <v>7</v>
      </c>
      <c r="C75" s="4">
        <v>7.4700000000000003E-2</v>
      </c>
      <c r="D75" s="4"/>
    </row>
    <row r="76" spans="1:4" x14ac:dyDescent="0.2">
      <c r="A76" t="s">
        <v>8</v>
      </c>
      <c r="C76" s="4">
        <v>0.13769999999999999</v>
      </c>
      <c r="D76" s="4"/>
    </row>
    <row r="77" spans="1:4" x14ac:dyDescent="0.2">
      <c r="A77" t="s">
        <v>10</v>
      </c>
      <c r="C77" s="4">
        <v>7.9500000000000001E-2</v>
      </c>
      <c r="D77" s="4"/>
    </row>
    <row r="78" spans="1:4" x14ac:dyDescent="0.2">
      <c r="A78" t="s">
        <v>11</v>
      </c>
      <c r="C78" s="4">
        <v>7.6499999999999999E-2</v>
      </c>
      <c r="D78" s="4"/>
    </row>
    <row r="79" spans="1:4" x14ac:dyDescent="0.2">
      <c r="A79" t="s">
        <v>12</v>
      </c>
      <c r="C79" s="4">
        <v>0.06</v>
      </c>
      <c r="D79" s="4"/>
    </row>
    <row r="80" spans="1:4" x14ac:dyDescent="0.2">
      <c r="A80" t="s">
        <v>13</v>
      </c>
      <c r="C80" s="4">
        <v>0.26100000000000001</v>
      </c>
      <c r="D80" s="4"/>
    </row>
    <row r="81" spans="1:4" x14ac:dyDescent="0.2">
      <c r="A81" t="s">
        <v>14</v>
      </c>
      <c r="C81" s="4">
        <v>6.4699999999999994E-2</v>
      </c>
      <c r="D81" s="4"/>
    </row>
    <row r="82" spans="1:4" x14ac:dyDescent="0.2">
      <c r="A82" t="s">
        <v>15</v>
      </c>
      <c r="C82" s="4">
        <v>6.8000000000000005E-2</v>
      </c>
      <c r="D82" s="4"/>
    </row>
    <row r="83" spans="1:4" x14ac:dyDescent="0.2">
      <c r="A83" t="s">
        <v>16</v>
      </c>
      <c r="C83" s="4">
        <v>7.3800000000000004E-2</v>
      </c>
      <c r="D83" s="4"/>
    </row>
    <row r="84" spans="1:4" x14ac:dyDescent="0.2">
      <c r="A84" t="s">
        <v>17</v>
      </c>
      <c r="C84" s="4">
        <v>6.4500000000000002E-2</v>
      </c>
      <c r="D84" s="4"/>
    </row>
    <row r="85" spans="1:4" x14ac:dyDescent="0.2">
      <c r="A85" t="s">
        <v>18</v>
      </c>
      <c r="C85" s="4">
        <v>7.5999999999999998E-2</v>
      </c>
      <c r="D85" s="4"/>
    </row>
    <row r="86" spans="1:4" x14ac:dyDescent="0.2">
      <c r="A86" t="s">
        <v>19</v>
      </c>
      <c r="C86" s="4">
        <v>5.6800000000000003E-2</v>
      </c>
      <c r="D86" s="4"/>
    </row>
    <row r="87" spans="1:4" x14ac:dyDescent="0.2">
      <c r="A87" t="s">
        <v>20</v>
      </c>
      <c r="C87" s="4">
        <v>5.3499999999999999E-2</v>
      </c>
      <c r="D87" s="4"/>
    </row>
    <row r="88" spans="1:4" x14ac:dyDescent="0.2">
      <c r="A88" t="s">
        <v>21</v>
      </c>
      <c r="C88" s="4">
        <v>9.3200000000000005E-2</v>
      </c>
      <c r="D88" s="4"/>
    </row>
    <row r="89" spans="1:4" x14ac:dyDescent="0.2">
      <c r="A89" t="s">
        <v>22</v>
      </c>
      <c r="C89" s="4">
        <v>8.2299999999999998E-2</v>
      </c>
      <c r="D89" s="4"/>
    </row>
    <row r="90" spans="1:4" x14ac:dyDescent="0.2">
      <c r="A90" t="s">
        <v>23</v>
      </c>
      <c r="C90" s="4">
        <v>0.1489</v>
      </c>
      <c r="D90" s="4"/>
    </row>
    <row r="91" spans="1:4" x14ac:dyDescent="0.2">
      <c r="A91" t="s">
        <v>24</v>
      </c>
      <c r="C91" s="4">
        <v>7.0999999999999994E-2</v>
      </c>
      <c r="D91" s="4"/>
    </row>
    <row r="92" spans="1:4" x14ac:dyDescent="0.2">
      <c r="A92" t="s">
        <v>25</v>
      </c>
      <c r="C92" s="4">
        <v>7.5200000000000003E-2</v>
      </c>
      <c r="D92" s="4"/>
    </row>
    <row r="93" spans="1:4" x14ac:dyDescent="0.2">
      <c r="A93" t="s">
        <v>52</v>
      </c>
      <c r="C93" s="4">
        <v>0.06</v>
      </c>
      <c r="D93" s="4"/>
    </row>
    <row r="94" spans="1:4" x14ac:dyDescent="0.2">
      <c r="A94" t="s">
        <v>26</v>
      </c>
      <c r="C94" s="4">
        <v>7.22E-2</v>
      </c>
      <c r="D94" s="4"/>
    </row>
    <row r="95" spans="1:4" x14ac:dyDescent="0.2">
      <c r="A95" t="s">
        <v>27</v>
      </c>
      <c r="C95" s="4">
        <v>5.1900000000000002E-2</v>
      </c>
      <c r="D95" s="4"/>
    </row>
    <row r="96" spans="1:4" x14ac:dyDescent="0.2">
      <c r="A96" t="s">
        <v>28</v>
      </c>
      <c r="C96" s="4">
        <v>7.5999999999999998E-2</v>
      </c>
      <c r="D96" s="4"/>
    </row>
    <row r="97" spans="1:4" x14ac:dyDescent="0.2">
      <c r="A97" t="s">
        <v>29</v>
      </c>
      <c r="C97" s="4">
        <v>6.0999999999999999E-2</v>
      </c>
      <c r="D97" s="4"/>
    </row>
    <row r="98" spans="1:4" x14ac:dyDescent="0.2">
      <c r="A98" t="s">
        <v>30</v>
      </c>
      <c r="C98" s="4">
        <v>0.13420000000000001</v>
      </c>
      <c r="D98" s="4"/>
    </row>
    <row r="99" spans="1:4" x14ac:dyDescent="0.2">
      <c r="A99" t="s">
        <v>31</v>
      </c>
      <c r="C99" s="4">
        <v>0.1007</v>
      </c>
      <c r="D99" s="4"/>
    </row>
    <row r="100" spans="1:4" x14ac:dyDescent="0.2">
      <c r="A100" t="s">
        <v>32</v>
      </c>
      <c r="C100" s="4">
        <v>5.8400000000000001E-2</v>
      </c>
      <c r="D100" s="4"/>
    </row>
    <row r="101" spans="1:4" x14ac:dyDescent="0.2">
      <c r="A101" t="s">
        <v>33</v>
      </c>
      <c r="C101" s="4">
        <v>6.0199999999999997E-2</v>
      </c>
      <c r="D101" s="4"/>
    </row>
    <row r="102" spans="1:4" x14ac:dyDescent="0.2">
      <c r="A102" t="s">
        <v>34</v>
      </c>
      <c r="C102" s="4">
        <v>6.3299999999999995E-2</v>
      </c>
      <c r="D102" s="4"/>
    </row>
    <row r="103" spans="1:4" x14ac:dyDescent="0.2">
      <c r="A103" t="s">
        <v>35</v>
      </c>
      <c r="C103" s="4">
        <v>7.9799999999999996E-2</v>
      </c>
      <c r="D103" s="4"/>
    </row>
    <row r="104" spans="1:4" x14ac:dyDescent="0.2">
      <c r="A104" t="s">
        <v>36</v>
      </c>
      <c r="C104" s="4">
        <v>7.0099999999999996E-2</v>
      </c>
      <c r="D104" s="4"/>
    </row>
    <row r="105" spans="1:4" x14ac:dyDescent="0.2">
      <c r="A105" t="s">
        <v>37</v>
      </c>
      <c r="C105" s="4">
        <v>5.3400000000000003E-2</v>
      </c>
      <c r="D105" s="4"/>
    </row>
    <row r="106" spans="1:4" x14ac:dyDescent="0.2">
      <c r="A106" t="s">
        <v>38</v>
      </c>
      <c r="C106" s="4">
        <v>5.8599999999999999E-2</v>
      </c>
      <c r="D106" s="4"/>
    </row>
    <row r="107" spans="1:4" x14ac:dyDescent="0.2">
      <c r="A107" t="s">
        <v>39</v>
      </c>
      <c r="C107" s="4">
        <v>6.8400000000000002E-2</v>
      </c>
      <c r="D107" s="4"/>
    </row>
    <row r="108" spans="1:4" x14ac:dyDescent="0.2">
      <c r="A108" t="s">
        <v>40</v>
      </c>
      <c r="C108" s="8">
        <v>0.15390000000000001</v>
      </c>
      <c r="D108" s="8"/>
    </row>
    <row r="109" spans="1:4" x14ac:dyDescent="0.2">
      <c r="A109" t="s">
        <v>41</v>
      </c>
      <c r="C109" s="8">
        <v>6.0999999999999999E-2</v>
      </c>
      <c r="D109" s="8"/>
    </row>
    <row r="110" spans="1:4" x14ac:dyDescent="0.2">
      <c r="A110" t="s">
        <v>42</v>
      </c>
      <c r="C110" s="8">
        <v>7.7700000000000005E-2</v>
      </c>
      <c r="D110" s="8"/>
    </row>
    <row r="111" spans="1:4" x14ac:dyDescent="0.2">
      <c r="A111" t="s">
        <v>43</v>
      </c>
      <c r="C111" s="4">
        <v>5.6800000000000003E-2</v>
      </c>
      <c r="D111" s="4"/>
    </row>
    <row r="112" spans="1:4" x14ac:dyDescent="0.2">
      <c r="A112" t="s">
        <v>44</v>
      </c>
      <c r="C112" s="4">
        <v>5.3900000000000003E-2</v>
      </c>
      <c r="D112" s="4"/>
    </row>
    <row r="113" spans="1:4" x14ac:dyDescent="0.2">
      <c r="A113" t="s">
        <v>45</v>
      </c>
      <c r="C113" s="4">
        <v>5.8999999999999997E-2</v>
      </c>
      <c r="D113" s="4"/>
    </row>
    <row r="114" spans="1:4" x14ac:dyDescent="0.2">
      <c r="A114" t="s">
        <v>46</v>
      </c>
      <c r="C114" s="4">
        <v>0.1066</v>
      </c>
      <c r="D114" s="4"/>
    </row>
    <row r="115" spans="1:4" x14ac:dyDescent="0.2">
      <c r="A115" t="s">
        <v>47</v>
      </c>
      <c r="C115" s="4">
        <v>6.8599999999999994E-2</v>
      </c>
      <c r="D115" s="4"/>
    </row>
    <row r="116" spans="1:4" x14ac:dyDescent="0.2">
      <c r="A116" t="s">
        <v>48</v>
      </c>
      <c r="C116" s="4">
        <v>4.7100000000000003E-2</v>
      </c>
      <c r="D116" s="4"/>
    </row>
    <row r="117" spans="1:4" x14ac:dyDescent="0.2">
      <c r="A117" t="s">
        <v>49</v>
      </c>
      <c r="C117" s="4">
        <v>6.4000000000000001E-2</v>
      </c>
      <c r="D117" s="4"/>
    </row>
    <row r="118" spans="1:4" x14ac:dyDescent="0.2">
      <c r="A118" t="s">
        <v>50</v>
      </c>
      <c r="C118" s="4">
        <v>7.3300000000000004E-2</v>
      </c>
      <c r="D118" s="4"/>
    </row>
    <row r="119" spans="1:4" x14ac:dyDescent="0.2">
      <c r="A119" t="s">
        <v>51</v>
      </c>
      <c r="C119" s="4">
        <v>6.7100000000000007E-2</v>
      </c>
      <c r="D119" s="4"/>
    </row>
  </sheetData>
  <sortState xmlns:xlrd2="http://schemas.microsoft.com/office/spreadsheetml/2017/richdata2" ref="M59:N109">
    <sortCondition ref="M59:M1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2021-05-17T17:36:25Z</dcterms:modified>
</cp:coreProperties>
</file>