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cornstover/"/>
    </mc:Choice>
  </mc:AlternateContent>
  <xr:revisionPtr revIDLastSave="1" documentId="11_93738BBF658B224CE52DD40E9AAED54DBB468F57" xr6:coauthVersionLast="46" xr6:coauthVersionMax="46" xr10:uidLastSave="{57696482-969E-F749-AC74-931B1CDEEAC9}"/>
  <bookViews>
    <workbookView xWindow="0" yWindow="460" windowWidth="25820" windowHeight="140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" i="1" l="1"/>
  <c r="AK10" i="1"/>
  <c r="V10" i="1" l="1"/>
  <c r="AN10" i="1" l="1"/>
  <c r="AG10" i="1" l="1"/>
  <c r="AD10" i="1" l="1"/>
  <c r="AE10" i="1"/>
  <c r="AB10" i="1" l="1"/>
  <c r="X10" i="1" l="1"/>
  <c r="Z10" i="1"/>
  <c r="U10" i="1" l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<sst xmlns="http://schemas.openxmlformats.org/spreadsheetml/2006/main" count="153" uniqueCount="50">
  <si>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</si>
  <si>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</si>
  <si>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</si>
  <si>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</si>
  <si>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</si>
  <si>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</si>
  <si>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</si>
  <si>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</si>
  <si>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</si>
  <si>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</si>
  <si>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</si>
  <si>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</si>
  <si>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</si>
  <si>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</si>
  <si>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</si>
  <si>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</si>
  <si>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</si>
  <si>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</si>
  <si>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</si>
  <si>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</si>
  <si>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</si>
  <si>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</si>
  <si>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</si>
  <si>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</si>
  <si>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</si>
  <si>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</si>
  <si>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</si>
  <si>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</si>
  <si>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</si>
  <si>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CSL Tank</t>
  </si>
  <si>
    <t>DAP Tank</t>
  </si>
  <si>
    <t>Fire Water Tank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</si>
  <si>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</si>
  <si>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</si>
  <si>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</si>
  <si>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</si>
  <si>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</si>
  <si>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</si>
  <si>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</si>
  <si>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</si>
  <si>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</si>
  <si>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</si>
  <si>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</si>
  <si>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</si>
  <si>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</si>
  <si>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</si>
  <si>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</si>
  <si>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</si>
  <si>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Ammonia addition tank</t>
  </si>
  <si>
    <t>Bag unloader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</si>
</sst>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zoomScale="62" zoomScaleNormal="62" workbookViewId="0">
      <pane xSplit="1" topLeftCell="AD1" activePane="topRight" state="frozen"/>
      <selection pane="topRight" activeCell="AS11" sqref="AS11"/>
    </sheetView>
  </sheetViews>
  <sheetFormatPr baseColWidth="10" defaultColWidth="8.83203125" defaultRowHeight="15" x14ac:dyDescent="0.2"/>
  <cols>
    <col min="1" max="1" width="24.83203125" customWidth="1"/>
    <col min="2" max="5" width="24.83203125" style="2" customWidth="1"/>
    <col min="6" max="6" width="29.83203125" style="2" customWidth="1"/>
    <col min="7" max="7" width="35.1640625" style="2" customWidth="1"/>
    <col min="8" max="18" width="24.83203125" style="2" customWidth="1"/>
    <col min="19" max="19" width="38.33203125" style="2" customWidth="1"/>
    <col min="20" max="20" width="36.33203125" customWidth="1"/>
    <col min="21" max="21" width="24.83203125" customWidth="1"/>
    <col min="22" max="22" width="36.6640625" customWidth="1"/>
    <col min="23" max="23" width="41.1640625" customWidth="1"/>
    <col min="24" max="26" width="24.83203125" customWidth="1"/>
    <col min="27" max="27" width="29.5" customWidth="1"/>
    <col min="28" max="28" width="32.1640625" customWidth="1"/>
    <col min="29" max="29" width="24.6640625" bestFit="1" customWidth="1"/>
    <col min="30" max="30" width="9.83203125" bestFit="1" customWidth="1"/>
    <col min="31" max="31" width="10.1640625" customWidth="1"/>
    <col min="32" max="32" width="9.83203125" bestFit="1" customWidth="1"/>
    <col min="34" max="34" width="9.83203125" bestFit="1" customWidth="1"/>
    <col min="35" max="35" width="11.5" bestFit="1" customWidth="1"/>
    <col min="36" max="36" width="10.83203125" bestFit="1" customWidth="1"/>
    <col min="37" max="37" width="11.83203125" customWidth="1"/>
    <col min="38" max="38" width="16.1640625" bestFit="1" customWidth="1"/>
    <col min="39" max="39" width="14.1640625" customWidth="1"/>
    <col min="40" max="40" width="9.83203125" bestFit="1" customWidth="1"/>
  </cols>
  <sheetData>
    <row r="1" spans="1:40" s="3" customFormat="1" x14ac:dyDescent="0.2">
      <c r="A1" s="12" t="s">
        <v>4</v>
      </c>
      <c r="B1" s="6" t="s">
        <v>27</v>
      </c>
      <c r="C1" s="27" t="s">
        <v>33</v>
      </c>
      <c r="D1" s="27"/>
      <c r="E1" s="6" t="s">
        <v>19</v>
      </c>
      <c r="F1" s="6" t="s">
        <v>5</v>
      </c>
      <c r="G1" s="6" t="s">
        <v>34</v>
      </c>
      <c r="H1" s="27" t="s">
        <v>45</v>
      </c>
      <c r="I1" s="27"/>
      <c r="J1" s="27"/>
      <c r="K1" s="27" t="s">
        <v>35</v>
      </c>
      <c r="L1" s="27"/>
      <c r="M1" s="27"/>
      <c r="N1" s="27" t="s">
        <v>48</v>
      </c>
      <c r="O1" s="27"/>
      <c r="P1" s="5" t="s">
        <v>47</v>
      </c>
      <c r="Q1" s="27" t="s">
        <v>36</v>
      </c>
      <c r="R1" s="27"/>
      <c r="S1" s="6" t="s">
        <v>37</v>
      </c>
      <c r="T1" s="6" t="s">
        <v>46</v>
      </c>
      <c r="U1" s="6" t="s">
        <v>38</v>
      </c>
      <c r="V1" s="6" t="s">
        <v>39</v>
      </c>
      <c r="W1" s="4" t="s">
        <v>40</v>
      </c>
      <c r="X1" s="28" t="s">
        <v>41</v>
      </c>
      <c r="Y1" s="28"/>
      <c r="Z1" s="28"/>
      <c r="AA1" s="15" t="s">
        <v>42</v>
      </c>
      <c r="AB1" s="15" t="s">
        <v>43</v>
      </c>
      <c r="AC1" s="28" t="s">
        <v>44</v>
      </c>
      <c r="AD1" s="28"/>
      <c r="AE1" s="28"/>
      <c r="AF1" s="27" t="s">
        <v>29</v>
      </c>
      <c r="AG1" s="27"/>
      <c r="AH1" s="27"/>
      <c r="AI1" s="27" t="s">
        <v>30</v>
      </c>
      <c r="AJ1" s="27"/>
      <c r="AK1" s="27"/>
      <c r="AL1" s="27"/>
      <c r="AM1" s="27" t="s">
        <v>31</v>
      </c>
      <c r="AN1" s="27"/>
    </row>
    <row r="2" spans="1:40" s="7" customFormat="1" x14ac:dyDescent="0.2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49</v>
      </c>
      <c r="AM2" s="24" t="s">
        <v>8</v>
      </c>
      <c r="AN2" s="24" t="s">
        <v>16</v>
      </c>
    </row>
    <row r="3" spans="1:40" s="7" customFormat="1" x14ac:dyDescent="0.2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</row>
    <row r="4" spans="1:40" s="7" customFormat="1" x14ac:dyDescent="0.2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</row>
    <row r="5" spans="1:40" s="7" customFormat="1" x14ac:dyDescent="0.2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</row>
    <row r="6" spans="1:40" s="7" customFormat="1" x14ac:dyDescent="0.2">
      <c r="A6" s="12" t="s">
        <v>21</v>
      </c>
      <c r="B6" s="7" t="b">
        <f>FALSE</f>
        <v>0</v>
      </c>
      <c r="C6" s="7" t="b">
        <f>FALSE</f>
        <v>0</v>
      </c>
      <c r="D6" s="7" t="b">
        <f>FALSE</f>
        <v>0</v>
      </c>
      <c r="E6" s="7" t="b">
        <f>FALSE</f>
        <v>0</v>
      </c>
      <c r="F6" s="7" t="b">
        <f>FALSE</f>
        <v>0</v>
      </c>
      <c r="G6" s="7" t="b">
        <f>FALSE</f>
        <v>0</v>
      </c>
      <c r="H6" s="7" t="b">
        <f>FALSE</f>
        <v>0</v>
      </c>
      <c r="I6" s="7" t="b">
        <f>FALSE</f>
        <v>0</v>
      </c>
      <c r="J6" s="7" t="b">
        <f>FALSE</f>
        <v>0</v>
      </c>
      <c r="K6" s="7" t="b">
        <f>FALSE</f>
        <v>0</v>
      </c>
      <c r="L6" s="7" t="b">
        <f>FALSE</f>
        <v>0</v>
      </c>
      <c r="M6" s="7" t="b">
        <f>FALSE</f>
        <v>0</v>
      </c>
      <c r="N6" s="7" t="b">
        <f>FALSE</f>
        <v>0</v>
      </c>
      <c r="O6" s="7" t="b">
        <f>FALSE</f>
        <v>0</v>
      </c>
      <c r="P6" s="7" t="b">
        <f>FALSE</f>
        <v>0</v>
      </c>
      <c r="Q6" s="7" t="b">
        <v>0</v>
      </c>
      <c r="R6" s="7" t="b">
        <v>0</v>
      </c>
      <c r="S6" s="7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0</v>
      </c>
      <c r="Y6" s="4" t="b">
        <v>0</v>
      </c>
      <c r="Z6" s="4" t="b">
        <v>0</v>
      </c>
      <c r="AA6" s="4" t="b">
        <v>0</v>
      </c>
      <c r="AB6" s="4" t="b">
        <v>0</v>
      </c>
      <c r="AC6" s="7" t="b">
        <v>0</v>
      </c>
      <c r="AD6" s="7" t="b">
        <v>0</v>
      </c>
      <c r="AE6" s="7" t="b">
        <v>0</v>
      </c>
      <c r="AF6" s="19" t="b">
        <v>0</v>
      </c>
      <c r="AG6" s="19" t="b">
        <v>0</v>
      </c>
      <c r="AH6" s="19" t="b">
        <v>0</v>
      </c>
      <c r="AI6" s="23" t="b">
        <v>0</v>
      </c>
      <c r="AJ6" s="23" t="b">
        <v>0</v>
      </c>
      <c r="AK6" s="23" t="b">
        <v>0</v>
      </c>
      <c r="AL6" s="23" t="b">
        <v>0</v>
      </c>
      <c r="AM6" s="24" t="b">
        <v>0</v>
      </c>
      <c r="AN6" s="24" t="b">
        <v>0</v>
      </c>
    </row>
    <row r="7" spans="1:40" s="7" customFormat="1" x14ac:dyDescent="0.2">
      <c r="A7" s="12" t="s">
        <v>0</v>
      </c>
      <c r="B7" s="7">
        <v>522</v>
      </c>
      <c r="C7" s="7">
        <v>551</v>
      </c>
      <c r="D7" s="7">
        <v>522</v>
      </c>
      <c r="E7" s="7">
        <v>522</v>
      </c>
      <c r="F7" s="7">
        <v>522</v>
      </c>
      <c r="G7" s="7">
        <v>551</v>
      </c>
      <c r="H7" s="7">
        <v>522</v>
      </c>
      <c r="I7" s="7">
        <v>522</v>
      </c>
      <c r="J7" s="7">
        <v>522</v>
      </c>
      <c r="K7" s="7">
        <v>522</v>
      </c>
      <c r="L7" s="7">
        <v>551</v>
      </c>
      <c r="M7" s="7">
        <v>522</v>
      </c>
      <c r="N7" s="7">
        <v>522</v>
      </c>
      <c r="O7" s="7">
        <v>522</v>
      </c>
      <c r="P7" s="4">
        <v>522</v>
      </c>
      <c r="Q7" s="7">
        <v>522</v>
      </c>
      <c r="R7" s="7">
        <v>522</v>
      </c>
      <c r="S7" s="7">
        <v>551</v>
      </c>
      <c r="T7" s="4">
        <v>522</v>
      </c>
      <c r="U7" s="4">
        <v>522</v>
      </c>
      <c r="V7" s="4">
        <v>522</v>
      </c>
      <c r="W7" s="4">
        <v>522</v>
      </c>
      <c r="X7" s="4">
        <v>522</v>
      </c>
      <c r="Y7" s="4">
        <v>522</v>
      </c>
      <c r="Z7" s="4">
        <v>522</v>
      </c>
      <c r="AA7" s="4">
        <v>522</v>
      </c>
      <c r="AB7" s="4">
        <v>522</v>
      </c>
      <c r="AC7" s="7">
        <v>522</v>
      </c>
      <c r="AD7" s="7">
        <v>522</v>
      </c>
      <c r="AE7" s="7">
        <v>522</v>
      </c>
      <c r="AF7" s="7">
        <v>522</v>
      </c>
      <c r="AG7" s="19">
        <v>522</v>
      </c>
      <c r="AH7" s="19">
        <v>522</v>
      </c>
      <c r="AI7" s="23">
        <v>522</v>
      </c>
      <c r="AJ7" s="23">
        <v>522</v>
      </c>
      <c r="AK7" s="23">
        <v>522</v>
      </c>
      <c r="AL7" s="23">
        <v>522</v>
      </c>
      <c r="AM7" s="24">
        <v>522</v>
      </c>
      <c r="AN7" s="24">
        <v>522</v>
      </c>
    </row>
    <row r="8" spans="1:40" s="8" customFormat="1" x14ac:dyDescent="0.2">
      <c r="A8" s="13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>
        <v>17480</v>
      </c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21">
        <v>0</v>
      </c>
      <c r="W8" s="8">
        <v>35000000</v>
      </c>
      <c r="X8" s="8">
        <v>8200</v>
      </c>
      <c r="Y8" s="8">
        <v>439000</v>
      </c>
      <c r="Z8" s="8">
        <v>31800</v>
      </c>
      <c r="AA8" s="8">
        <v>85000</v>
      </c>
      <c r="AB8" s="8">
        <v>109000</v>
      </c>
      <c r="AC8" s="8">
        <v>636000</v>
      </c>
      <c r="AD8" s="8">
        <v>26800</v>
      </c>
      <c r="AE8" s="8">
        <v>68300</v>
      </c>
      <c r="AF8" s="8">
        <v>70000</v>
      </c>
      <c r="AG8" s="8">
        <v>3000</v>
      </c>
      <c r="AH8" s="8">
        <v>21200</v>
      </c>
      <c r="AI8" s="8">
        <v>102000</v>
      </c>
      <c r="AJ8" s="8">
        <v>3000</v>
      </c>
      <c r="AK8" s="8">
        <v>9800</v>
      </c>
      <c r="AL8" s="8">
        <v>30000</v>
      </c>
      <c r="AM8" s="8">
        <v>803000</v>
      </c>
      <c r="AN8" s="8">
        <v>15000</v>
      </c>
    </row>
    <row r="9" spans="1:40" s="7" customFormat="1" x14ac:dyDescent="0.2">
      <c r="A9" s="12" t="s">
        <v>2</v>
      </c>
      <c r="B9" s="7">
        <v>0.6</v>
      </c>
      <c r="C9" s="7">
        <v>0.7</v>
      </c>
      <c r="D9" s="7">
        <v>0.8</v>
      </c>
      <c r="E9" s="7">
        <v>0.5</v>
      </c>
      <c r="F9" s="7">
        <v>0.6</v>
      </c>
      <c r="G9" s="7">
        <v>0.8</v>
      </c>
      <c r="H9" s="7">
        <v>0.7</v>
      </c>
      <c r="I9" s="7">
        <v>0.8</v>
      </c>
      <c r="J9" s="7">
        <v>0.5</v>
      </c>
      <c r="K9" s="7">
        <v>0.7</v>
      </c>
      <c r="L9" s="7">
        <v>0.8</v>
      </c>
      <c r="M9" s="7">
        <v>0.5</v>
      </c>
      <c r="N9" s="7">
        <v>0.7</v>
      </c>
      <c r="O9" s="7">
        <v>0.5</v>
      </c>
      <c r="P9" s="4">
        <v>0.5</v>
      </c>
      <c r="Q9" s="7">
        <v>0.5</v>
      </c>
      <c r="R9" s="7">
        <v>0.7</v>
      </c>
      <c r="S9" s="7">
        <v>0.7</v>
      </c>
      <c r="T9" s="4">
        <v>0.7</v>
      </c>
      <c r="U9" s="4">
        <v>0.8</v>
      </c>
      <c r="V9" s="4">
        <v>0.8</v>
      </c>
      <c r="W9" s="7">
        <v>0.7</v>
      </c>
      <c r="X9" s="7">
        <v>0.8</v>
      </c>
      <c r="Y9" s="7">
        <v>0.7</v>
      </c>
      <c r="Z9" s="7">
        <v>0.5</v>
      </c>
      <c r="AA9" s="4">
        <v>0.7</v>
      </c>
      <c r="AB9" s="4">
        <v>0.5</v>
      </c>
      <c r="AC9" s="7">
        <v>0.7</v>
      </c>
      <c r="AD9" s="7">
        <v>0.8</v>
      </c>
      <c r="AE9" s="7">
        <v>0.5</v>
      </c>
      <c r="AF9" s="7">
        <v>0.7</v>
      </c>
      <c r="AG9" s="7">
        <v>0.8</v>
      </c>
      <c r="AH9" s="7">
        <v>0.5</v>
      </c>
      <c r="AI9" s="23">
        <v>0.7</v>
      </c>
      <c r="AJ9" s="23">
        <v>0.8</v>
      </c>
      <c r="AK9" s="23">
        <v>0.5</v>
      </c>
      <c r="AL9" s="23">
        <v>0.6</v>
      </c>
      <c r="AM9" s="24">
        <v>0.7</v>
      </c>
      <c r="AN9" s="24">
        <v>0.8</v>
      </c>
    </row>
    <row r="10" spans="1:40" s="10" customFormat="1" x14ac:dyDescent="0.2">
      <c r="A10" s="14" t="s">
        <v>3</v>
      </c>
      <c r="B10" s="10">
        <v>783</v>
      </c>
      <c r="C10" s="10">
        <v>0</v>
      </c>
      <c r="D10" s="10">
        <v>1</v>
      </c>
      <c r="E10" s="10">
        <v>0</v>
      </c>
      <c r="F10" s="10">
        <v>5290</v>
      </c>
      <c r="G10" s="10">
        <f>125*Sheet2!B1</f>
        <v>93.212500000000006</v>
      </c>
      <c r="H10" s="10">
        <v>0</v>
      </c>
      <c r="I10" s="10">
        <v>55.9</v>
      </c>
      <c r="J10" s="10">
        <v>170</v>
      </c>
      <c r="K10" s="10">
        <v>0</v>
      </c>
      <c r="L10" s="10">
        <v>55.9</v>
      </c>
      <c r="M10" s="10">
        <v>170</v>
      </c>
      <c r="N10" s="10">
        <v>0</v>
      </c>
      <c r="O10" s="10">
        <f>10*Sheet2!B1</f>
        <v>7.4570000000000007</v>
      </c>
      <c r="P10" s="11">
        <v>0</v>
      </c>
      <c r="Q10" s="10">
        <f>20*Sheet2!B1</f>
        <v>14.914000000000001</v>
      </c>
      <c r="R10" s="10">
        <v>0</v>
      </c>
      <c r="S10" s="10">
        <v>0</v>
      </c>
      <c r="T10" s="10">
        <v>0</v>
      </c>
      <c r="U10" s="4">
        <f>100*Sheet2!B$1</f>
        <v>74.570000000000007</v>
      </c>
      <c r="V10" s="4">
        <f>60*Sheet2!B$1</f>
        <v>44.742000000000004</v>
      </c>
      <c r="W10" s="10">
        <v>0</v>
      </c>
      <c r="X10" s="10">
        <f>10*0.7457</f>
        <v>7.4570000000000007</v>
      </c>
      <c r="Y10" s="10">
        <v>0</v>
      </c>
      <c r="Z10" s="10">
        <f>15*0.7547</f>
        <v>11.320500000000001</v>
      </c>
      <c r="AA10" s="10">
        <v>0</v>
      </c>
      <c r="AB10" s="10">
        <f>100*0.7457</f>
        <v>74.570000000000007</v>
      </c>
      <c r="AC10" s="10">
        <v>0</v>
      </c>
      <c r="AD10" s="10">
        <f>125*0.7457</f>
        <v>93.212500000000006</v>
      </c>
      <c r="AE10" s="10">
        <f>20*0.7457</f>
        <v>14.914000000000001</v>
      </c>
      <c r="AF10" s="10">
        <v>0</v>
      </c>
      <c r="AG10" s="10">
        <f>0.5*Sheet2!B1</f>
        <v>0.37285000000000001</v>
      </c>
      <c r="AH10" s="10">
        <v>7.4569999999999999</v>
      </c>
      <c r="AI10" s="10">
        <v>0</v>
      </c>
      <c r="AJ10" s="10">
        <f>0.5*0.7547</f>
        <v>0.37735000000000002</v>
      </c>
      <c r="AK10" s="10">
        <f>5.5*0.7457</f>
        <v>4.1013500000000001</v>
      </c>
      <c r="AL10" s="10">
        <v>0</v>
      </c>
      <c r="AM10" s="10">
        <v>0</v>
      </c>
      <c r="AN10" s="10">
        <f>125*0.7547</f>
        <v>94.337500000000006</v>
      </c>
    </row>
    <row r="11" spans="1:40" s="7" customFormat="1" x14ac:dyDescent="0.2">
      <c r="A11" s="12" t="s">
        <v>13</v>
      </c>
      <c r="B11" s="7">
        <v>1.7</v>
      </c>
      <c r="C11" s="7">
        <v>2</v>
      </c>
      <c r="D11" s="7">
        <v>2.2999999999999998</v>
      </c>
      <c r="E11" s="7">
        <v>1</v>
      </c>
      <c r="F11" s="7">
        <v>2.2000000000000002</v>
      </c>
      <c r="G11" s="7">
        <v>2.2999999999999998</v>
      </c>
      <c r="H11" s="7">
        <v>2</v>
      </c>
      <c r="I11" s="7">
        <v>1.7</v>
      </c>
      <c r="J11" s="7">
        <v>1.5</v>
      </c>
      <c r="K11" s="7">
        <v>2</v>
      </c>
      <c r="L11" s="7">
        <v>1.7</v>
      </c>
      <c r="M11" s="7">
        <v>1.5</v>
      </c>
      <c r="N11" s="7">
        <v>2</v>
      </c>
      <c r="O11" s="7">
        <v>1.5</v>
      </c>
      <c r="P11" s="4">
        <v>1</v>
      </c>
      <c r="Q11" s="7">
        <v>1.5</v>
      </c>
      <c r="R11" s="7">
        <v>2</v>
      </c>
      <c r="S11" s="7">
        <v>2.2000000000000002</v>
      </c>
      <c r="T11" s="4">
        <v>2.2000000000000002</v>
      </c>
      <c r="U11" s="4">
        <v>2.2999999999999998</v>
      </c>
      <c r="V11" s="4">
        <v>2.2999999999999998</v>
      </c>
      <c r="W11" s="7">
        <v>1.7</v>
      </c>
      <c r="X11" s="7">
        <v>2.2999999999999998</v>
      </c>
      <c r="Y11" s="7">
        <v>1.8</v>
      </c>
      <c r="Z11" s="7">
        <v>1.5</v>
      </c>
      <c r="AA11" s="7">
        <v>2.2000000000000002</v>
      </c>
      <c r="AB11" s="7">
        <v>1.7</v>
      </c>
      <c r="AC11" s="7">
        <v>1.8</v>
      </c>
      <c r="AD11" s="7">
        <v>2.2999999999999998</v>
      </c>
      <c r="AE11" s="7">
        <v>1.5</v>
      </c>
      <c r="AF11" s="7">
        <v>2.6</v>
      </c>
      <c r="AG11" s="7">
        <v>3.1</v>
      </c>
      <c r="AH11" s="7">
        <v>1.5</v>
      </c>
      <c r="AI11" s="23">
        <v>1.8</v>
      </c>
      <c r="AJ11" s="23">
        <v>3.1</v>
      </c>
      <c r="AK11" s="23">
        <v>1.5</v>
      </c>
      <c r="AL11" s="23">
        <v>1.7</v>
      </c>
      <c r="AM11" s="24">
        <v>1.8</v>
      </c>
      <c r="AN11" s="24">
        <v>1.7</v>
      </c>
    </row>
    <row r="12" spans="1:40" x14ac:dyDescent="0.2">
      <c r="A12" s="12" t="s">
        <v>32</v>
      </c>
      <c r="B12" s="26" t="b">
        <v>0</v>
      </c>
      <c r="C12" s="26" t="b">
        <v>0</v>
      </c>
      <c r="D12" s="26" t="b">
        <v>0</v>
      </c>
      <c r="E12" s="26" t="b">
        <v>0</v>
      </c>
      <c r="F12" s="26" t="b">
        <v>0</v>
      </c>
      <c r="G12" s="26" t="b">
        <v>0</v>
      </c>
      <c r="H12" s="26" t="b">
        <v>0</v>
      </c>
      <c r="I12" s="26" t="b">
        <v>0</v>
      </c>
      <c r="J12" s="26" t="b">
        <v>0</v>
      </c>
      <c r="K12" s="26" t="b">
        <v>0</v>
      </c>
      <c r="L12" s="26" t="b">
        <v>0</v>
      </c>
      <c r="M12" s="26" t="b">
        <v>0</v>
      </c>
      <c r="N12" s="26" t="b">
        <v>0</v>
      </c>
      <c r="O12" s="26" t="b">
        <v>0</v>
      </c>
      <c r="P12" s="26" t="b">
        <v>0</v>
      </c>
      <c r="Q12" s="26" t="b">
        <v>0</v>
      </c>
      <c r="R12" s="26" t="b">
        <v>0</v>
      </c>
      <c r="S12" s="26" t="b">
        <v>0</v>
      </c>
      <c r="T12" s="26" t="b">
        <v>0</v>
      </c>
      <c r="U12" s="26" t="b">
        <v>0</v>
      </c>
      <c r="V12" s="26" t="b">
        <v>0</v>
      </c>
      <c r="W12" s="26" t="b">
        <v>0</v>
      </c>
      <c r="X12" s="26" t="b">
        <v>0</v>
      </c>
      <c r="Y12" s="26" t="b">
        <v>0</v>
      </c>
      <c r="Z12" s="26" t="b">
        <v>0</v>
      </c>
      <c r="AA12" s="26" t="b">
        <v>0</v>
      </c>
      <c r="AB12" s="26" t="b">
        <v>0</v>
      </c>
      <c r="AC12" s="26" t="b">
        <v>0</v>
      </c>
      <c r="AD12" s="26" t="b">
        <v>0</v>
      </c>
      <c r="AE12" s="26" t="b">
        <v>0</v>
      </c>
      <c r="AF12" s="26" t="b">
        <v>0</v>
      </c>
      <c r="AG12" s="26" t="b">
        <v>0</v>
      </c>
      <c r="AH12" s="26" t="b">
        <v>0</v>
      </c>
      <c r="AI12" s="26" t="b">
        <v>0</v>
      </c>
      <c r="AJ12" s="26" t="b">
        <v>0</v>
      </c>
      <c r="AK12" s="26" t="b">
        <v>0</v>
      </c>
      <c r="AL12" s="26" t="b">
        <v>0</v>
      </c>
      <c r="AM12" s="26" t="b">
        <v>0</v>
      </c>
      <c r="AN12" s="26" t="b">
        <v>0</v>
      </c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mergeCells count="10"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8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baseColWidth="10" defaultColWidth="8.83203125" defaultRowHeight="15" x14ac:dyDescent="0.2"/>
  <sheetData>
    <row r="1" spans="1:2" x14ac:dyDescent="0.2">
      <c r="A1" t="s">
        <v>18</v>
      </c>
      <c r="B1">
        <v>0.74570000000000003</v>
      </c>
    </row>
    <row r="3" spans="1:2" x14ac:dyDescent="0.2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Yalin Li</cp:lastModifiedBy>
  <dcterms:created xsi:type="dcterms:W3CDTF">2019-06-16T06:42:29Z</dcterms:created>
  <dcterms:modified xsi:type="dcterms:W3CDTF">2021-01-07T14:02:06Z</dcterms:modified>
</cp:coreProperties>
</file>