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0C92706C-BF9F-4554-A332-DAC10014EC4C}" xr6:coauthVersionLast="47" xr6:coauthVersionMax="47" xr10:uidLastSave="{00000000-0000-0000-0000-000000000000}"/>
  <bookViews>
    <workbookView xWindow="1060" yWindow="10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3" i="1"/>
  <c r="G31" i="1"/>
  <c r="G2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G46" i="1"/>
  <c r="I44" i="1"/>
  <c r="G44" i="1"/>
  <c r="I42" i="1"/>
  <c r="G42" i="1"/>
  <c r="I41" i="1"/>
  <c r="G41" i="1"/>
  <c r="I40" i="1"/>
  <c r="G40" i="1"/>
  <c r="H38" i="1"/>
  <c r="Q38" i="1" s="1"/>
  <c r="G38" i="1"/>
  <c r="I37" i="1"/>
  <c r="G37" i="1"/>
  <c r="I36" i="1"/>
  <c r="G36" i="1"/>
  <c r="I35" i="1"/>
  <c r="G35" i="1"/>
  <c r="I34" i="1"/>
  <c r="G34" i="1"/>
  <c r="I11" i="1" l="1"/>
  <c r="G11" i="1"/>
  <c r="I24" i="1" l="1"/>
  <c r="G24" i="1"/>
  <c r="I23" i="1"/>
  <c r="G23" i="1"/>
  <c r="H12" i="1"/>
  <c r="I7" i="1"/>
  <c r="G7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<sst xmlns="http://schemas.openxmlformats.org/spreadsheetml/2006/main" count="330" uniqueCount="147">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</sst>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30" zoomScale="85" zoomScaleNormal="85" workbookViewId="0">
      <selection activeCell="M41" sqref="M4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146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3" t="s">
        <v>77</v>
      </c>
      <c r="B3" s="3" t="s">
        <v>7</v>
      </c>
      <c r="C3" s="3" t="s">
        <v>26</v>
      </c>
      <c r="D3" s="3" t="s">
        <v>79</v>
      </c>
      <c r="E3" s="3">
        <v>180</v>
      </c>
      <c r="F3" s="3" t="s">
        <v>41</v>
      </c>
      <c r="G3" s="3">
        <v>120</v>
      </c>
      <c r="H3" s="3">
        <f>E3</f>
        <v>180</v>
      </c>
      <c r="I3" s="3">
        <v>240</v>
      </c>
      <c r="J3" s="3" t="s">
        <v>84</v>
      </c>
      <c r="K3" s="3" t="s">
        <v>78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1" x14ac:dyDescent="0.35">
      <c r="A10" s="3" t="s">
        <v>96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124</v>
      </c>
    </row>
    <row r="11" spans="1:11" x14ac:dyDescent="0.35">
      <c r="A11" s="3" t="s">
        <v>136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137</v>
      </c>
    </row>
    <row r="12" spans="1:11" x14ac:dyDescent="0.35">
      <c r="A12" s="3" t="s">
        <v>94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122</v>
      </c>
    </row>
    <row r="13" spans="1:11" x14ac:dyDescent="0.35">
      <c r="A13" s="3" t="s">
        <v>95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123</v>
      </c>
    </row>
    <row r="14" spans="1:11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</row>
    <row r="15" spans="1:11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</row>
    <row r="16" spans="1:11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</row>
    <row r="17" spans="1:11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</row>
    <row r="18" spans="1:11" x14ac:dyDescent="0.35">
      <c r="A18" s="3" t="s">
        <v>87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88</v>
      </c>
    </row>
    <row r="19" spans="1:11" x14ac:dyDescent="0.35">
      <c r="A19" s="3" t="s">
        <v>42</v>
      </c>
      <c r="B19" s="3" t="s">
        <v>44</v>
      </c>
      <c r="C19" s="3" t="s">
        <v>27</v>
      </c>
      <c r="D19" s="3" t="s">
        <v>91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</row>
    <row r="20" spans="1:11" x14ac:dyDescent="0.35">
      <c r="A20" s="3" t="s">
        <v>92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93</v>
      </c>
    </row>
    <row r="21" spans="1:11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</row>
    <row r="22" spans="1:11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</row>
    <row r="23" spans="1:11" x14ac:dyDescent="0.35">
      <c r="A23" s="7" t="s">
        <v>46</v>
      </c>
      <c r="B23" s="7" t="s">
        <v>44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63</v>
      </c>
    </row>
    <row r="24" spans="1:11" x14ac:dyDescent="0.35">
      <c r="A24" s="7" t="s">
        <v>47</v>
      </c>
      <c r="B24" s="7" t="s">
        <v>44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34</v>
      </c>
    </row>
    <row r="25" spans="1:11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</row>
    <row r="26" spans="1:11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</row>
    <row r="27" spans="1:11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</row>
    <row r="28" spans="1:11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</row>
    <row r="29" spans="1:11" x14ac:dyDescent="0.35">
      <c r="A29" s="3" t="s">
        <v>85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86</v>
      </c>
    </row>
    <row r="30" spans="1:11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</row>
    <row r="31" spans="1:11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</row>
    <row r="32" spans="1:11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</row>
    <row r="34" spans="1:17" x14ac:dyDescent="0.35">
      <c r="A34" s="3" t="s">
        <v>97</v>
      </c>
      <c r="B34" s="3" t="s">
        <v>98</v>
      </c>
      <c r="C34" s="3" t="s">
        <v>27</v>
      </c>
      <c r="D34" s="3" t="s">
        <v>99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100</v>
      </c>
    </row>
    <row r="35" spans="1:17" x14ac:dyDescent="0.35">
      <c r="A35" s="6" t="s">
        <v>101</v>
      </c>
      <c r="B35" s="6" t="s">
        <v>98</v>
      </c>
      <c r="C35" s="6" t="s">
        <v>27</v>
      </c>
      <c r="D35" s="6" t="s">
        <v>15</v>
      </c>
      <c r="E35" s="6">
        <v>6.1</v>
      </c>
      <c r="F35" s="6" t="s">
        <v>22</v>
      </c>
      <c r="G35" s="6">
        <f t="shared" si="1"/>
        <v>5.49</v>
      </c>
      <c r="H35" s="6"/>
      <c r="I35" s="6">
        <f>1.1*E35</f>
        <v>6.71</v>
      </c>
      <c r="J35" s="6"/>
      <c r="K35" s="6" t="s">
        <v>102</v>
      </c>
    </row>
    <row r="36" spans="1:17" x14ac:dyDescent="0.35">
      <c r="A36" s="3" t="s">
        <v>103</v>
      </c>
      <c r="B36" s="3" t="s">
        <v>98</v>
      </c>
      <c r="C36" s="3" t="s">
        <v>27</v>
      </c>
      <c r="D36" s="3" t="s">
        <v>104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105</v>
      </c>
    </row>
    <row r="37" spans="1:17" x14ac:dyDescent="0.35">
      <c r="A37" s="3" t="s">
        <v>106</v>
      </c>
      <c r="B37" s="3" t="s">
        <v>98</v>
      </c>
      <c r="C37" s="3" t="s">
        <v>27</v>
      </c>
      <c r="D37" s="3" t="s">
        <v>107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108</v>
      </c>
    </row>
    <row r="38" spans="1:17" x14ac:dyDescent="0.35">
      <c r="A38" s="3" t="s">
        <v>125</v>
      </c>
      <c r="B38" s="3" t="s">
        <v>98</v>
      </c>
      <c r="C38" s="3" t="s">
        <v>27</v>
      </c>
      <c r="D38" s="3" t="s">
        <v>8</v>
      </c>
      <c r="E38" s="3">
        <v>0.96899999999999997</v>
      </c>
      <c r="F38" s="3" t="s">
        <v>41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142</v>
      </c>
      <c r="Q38">
        <f t="shared" ref="Q38" si="2">IF(E38=H38, 1, IF(F38=$F$2, 1, 0))</f>
        <v>1</v>
      </c>
    </row>
    <row r="39" spans="1:17" x14ac:dyDescent="0.35">
      <c r="A39" s="3" t="s">
        <v>109</v>
      </c>
      <c r="B39" s="3" t="s">
        <v>98</v>
      </c>
      <c r="C39" s="3" t="s">
        <v>27</v>
      </c>
      <c r="D39" s="3" t="s">
        <v>110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111</v>
      </c>
    </row>
    <row r="40" spans="1:17" x14ac:dyDescent="0.35">
      <c r="A40" s="3" t="s">
        <v>143</v>
      </c>
      <c r="B40" s="3" t="s">
        <v>98</v>
      </c>
      <c r="C40" s="3" t="s">
        <v>27</v>
      </c>
      <c r="D40" s="3" t="s">
        <v>99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112</v>
      </c>
    </row>
    <row r="41" spans="1:17" x14ac:dyDescent="0.35">
      <c r="A41" s="3" t="s">
        <v>138</v>
      </c>
      <c r="B41" s="3" t="s">
        <v>98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113</v>
      </c>
    </row>
    <row r="42" spans="1:17" x14ac:dyDescent="0.35">
      <c r="A42" s="3" t="s">
        <v>139</v>
      </c>
      <c r="B42" s="3" t="s">
        <v>98</v>
      </c>
      <c r="C42" s="3" t="s">
        <v>27</v>
      </c>
      <c r="D42" s="3" t="s">
        <v>104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114</v>
      </c>
    </row>
    <row r="43" spans="1:17" x14ac:dyDescent="0.35">
      <c r="A43" s="6" t="s">
        <v>144</v>
      </c>
      <c r="B43" s="6" t="s">
        <v>98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1-2*(1-E43)</f>
        <v>0.93799999999999994</v>
      </c>
      <c r="H43" s="6"/>
      <c r="I43" s="6">
        <v>1</v>
      </c>
      <c r="J43" s="6"/>
      <c r="K43" s="6" t="s">
        <v>145</v>
      </c>
    </row>
    <row r="44" spans="1:17" x14ac:dyDescent="0.35">
      <c r="A44" s="3" t="s">
        <v>140</v>
      </c>
      <c r="B44" s="3" t="s">
        <v>98</v>
      </c>
      <c r="C44" s="3" t="s">
        <v>27</v>
      </c>
      <c r="D44" s="3" t="s">
        <v>107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115</v>
      </c>
    </row>
    <row r="45" spans="1:17" x14ac:dyDescent="0.35">
      <c r="A45" s="3" t="s">
        <v>141</v>
      </c>
      <c r="B45" s="3" t="s">
        <v>98</v>
      </c>
      <c r="C45" s="3" t="s">
        <v>27</v>
      </c>
      <c r="D45" s="3" t="s">
        <v>110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116</v>
      </c>
    </row>
    <row r="46" spans="1:17" x14ac:dyDescent="0.35">
      <c r="A46" s="6" t="s">
        <v>117</v>
      </c>
      <c r="B46" s="6" t="s">
        <v>98</v>
      </c>
      <c r="C46" s="6" t="s">
        <v>27</v>
      </c>
      <c r="D46" s="6" t="s">
        <v>15</v>
      </c>
      <c r="E46" s="6">
        <v>6.1</v>
      </c>
      <c r="F46" s="6" t="s">
        <v>22</v>
      </c>
      <c r="G46" s="6">
        <f>0.9*E46</f>
        <v>5.49</v>
      </c>
      <c r="H46" s="6"/>
      <c r="I46" s="6">
        <f>1.1*E46</f>
        <v>6.71</v>
      </c>
      <c r="J46" s="6"/>
      <c r="K46" s="6" t="s">
        <v>118</v>
      </c>
    </row>
    <row r="47" spans="1:17" x14ac:dyDescent="0.35">
      <c r="A47" s="3" t="s">
        <v>126</v>
      </c>
      <c r="B47" s="3" t="s">
        <v>98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f>1-2*(1-E47)</f>
        <v>0.998</v>
      </c>
      <c r="H47" s="3"/>
      <c r="I47" s="3">
        <v>1</v>
      </c>
      <c r="J47" s="3"/>
      <c r="K47" s="3" t="s">
        <v>119</v>
      </c>
    </row>
    <row r="48" spans="1:17" x14ac:dyDescent="0.35">
      <c r="A48" s="3" t="s">
        <v>120</v>
      </c>
      <c r="B48" s="3" t="s">
        <v>98</v>
      </c>
      <c r="C48" s="3" t="s">
        <v>27</v>
      </c>
      <c r="D48" s="3" t="s">
        <v>104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121</v>
      </c>
    </row>
    <row r="49" spans="1:11" x14ac:dyDescent="0.35">
      <c r="A49" s="3" t="s">
        <v>128</v>
      </c>
      <c r="B49" s="3" t="s">
        <v>98</v>
      </c>
      <c r="C49" s="3" t="s">
        <v>27</v>
      </c>
      <c r="D49" s="3" t="s">
        <v>107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129</v>
      </c>
    </row>
    <row r="50" spans="1:11" x14ac:dyDescent="0.35">
      <c r="A50" s="3" t="s">
        <v>130</v>
      </c>
      <c r="B50" s="3" t="s">
        <v>98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132</v>
      </c>
    </row>
    <row r="51" spans="1:11" x14ac:dyDescent="0.35">
      <c r="A51" s="3" t="s">
        <v>133</v>
      </c>
      <c r="B51" s="3" t="s">
        <v>98</v>
      </c>
      <c r="C51" s="3"/>
      <c r="D51" s="3" t="s">
        <v>134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135</v>
      </c>
    </row>
    <row r="52" spans="1:11" x14ac:dyDescent="0.35">
      <c r="A52" s="3" t="s">
        <v>127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</row>
    <row r="53" spans="1:11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</row>
    <row r="54" spans="1:11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2024-11-01T03:44:31Z</dcterms:modified>
</cp:coreProperties>
</file>