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E776D866-557F-4B11-8305-3BD7936A37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H43" i="1"/>
  <c r="G43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H47" i="1"/>
  <c r="G47" i="1"/>
  <c r="I44" i="1"/>
  <c r="G44" i="1"/>
  <c r="I42" i="1"/>
  <c r="G42" i="1"/>
  <c r="I41" i="1"/>
  <c r="I40" i="1"/>
  <c r="G40" i="1"/>
  <c r="H38" i="1"/>
  <c r="Q38" i="1" s="1"/>
  <c r="G38" i="1"/>
  <c r="I37" i="1"/>
  <c r="G37" i="1"/>
  <c r="I36" i="1"/>
  <c r="G36" i="1"/>
  <c r="I35" i="1"/>
  <c r="I34" i="1"/>
  <c r="G34" i="1"/>
  <c r="G46" i="1" l="1"/>
  <c r="G35" i="1"/>
  <c r="G41" i="1"/>
  <c r="H21" i="1" l="1"/>
  <c r="H31" i="1"/>
  <c r="I11" i="1" l="1"/>
  <c r="G11" i="1"/>
  <c r="H12" i="1" l="1"/>
  <c r="I7" i="1" l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<sst xmlns="http://schemas.openxmlformats.org/spreadsheetml/2006/main" count="330" uniqueCount="147">
  <si>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</si>
  <si>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</si>
  <si>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</si>
  <si>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</si>
  <si>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</si>
  <si>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</si>
  <si>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</si>
  <si>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</si>
  <si>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</si>
  <si>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</si>
  <si>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</si>
  <si>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</si>
  <si>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</si>
  <si>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</si>
  <si>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</si>
  <si>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</si>
  <si>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</si>
  <si>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</si>
  <si>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</si>
  <si>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</si>
  <si>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</si>
  <si>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</si>
  <si>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</si>
  <si>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</si>
  <si>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</si>
  <si>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</si>
  <si>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</si>
  <si>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</si>
  <si>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</si>
  <si>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</si>
  <si>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</si>
  <si>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</si>
  <si>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</si>
  <si>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</si>
  <si>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</si>
  <si>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</si>
  <si>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</si>
  <si>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</si>
  <si>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</si>
  <si>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</si>
  <si>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</si>
  <si>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</si>
  <si>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</si>
  <si>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</si>
  <si>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</si>
  <si>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</si>
  <si>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</si>
  <si>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</si>
  <si>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</si>
  <si>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</si>
  <si>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</si>
  <si>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</si>
  <si>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</si>
  <si>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</si>
  <si>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</si>
  <si>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</si>
  <si>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</si>
  <si>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</si>
  <si>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</si>
  <si>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</si>
  <si>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</si>
  <si>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</si>
  <si>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</si>
  <si>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</si>
  <si>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</si>
  <si>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</si>
  <si>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</si>
  <si>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</si>
  <si>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</si>
  <si>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</si>
  <si>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</si>
  <si>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</si>
  <si>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</si>
  <si>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</si>
  <si>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</si>
  <si>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</si>
  <si>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</si>
  <si>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</si>
  <si>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</si>
  <si>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</si>
  <si>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</si>
  <si>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</si>
  <si>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</si>
  <si>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</si>
  <si>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</si>
  <si>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</si>
  <si>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</si>
  <si>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</si>
  <si>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</si>
  <si>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</si>
  <si>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</si>
  <si>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</si>
  <si>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</si>
  <si>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</si>
  <si>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</si>
  <si>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</si>
  <si>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</si>
  <si>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</si>
  <si>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</si>
  <si>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</si>
  <si>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</si>
  <si>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</si>
  <si>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</si>
  <si>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</si>
  <si>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</si>
  <si>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</si>
  <si>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</si>
  <si>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</si>
  <si>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</si>
  <si>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</si>
  <si>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</si>
  <si>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</si>
  <si>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</si>
  <si>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</si>
  <si>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</si>
  <si>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</si>
  <si>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</si>
  <si>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</si>
  <si>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</si>
  <si>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</si>
  <si>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</si>
  <si>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</si>
  <si>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</si>
  <si>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</si>
  <si>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</si>
  <si>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</si>
  <si>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</si>
  <si>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</si>
  <si>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</si>
  <si>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</si>
  <si>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</si>
  <si>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</si>
  <si>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</si>
  <si>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</si>
  <si>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</si>
  <si>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</si>
  <si>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Hydrogenation TAL-to-HMP conversion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</si>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</sst>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7" zoomScale="85" zoomScaleNormal="85" workbookViewId="0">
      <selection activeCell="A34" sqref="A34:XFD5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6" t="s">
        <v>102</v>
      </c>
      <c r="B35" s="6" t="s">
        <v>99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s="8" customFormat="1" x14ac:dyDescent="0.3">
      <c r="A41" s="7" t="s">
        <v>139</v>
      </c>
      <c r="B41" s="7" t="s">
        <v>99</v>
      </c>
      <c r="C41" s="7" t="s">
        <v>27</v>
      </c>
      <c r="D41" s="7" t="s">
        <v>15</v>
      </c>
      <c r="E41" s="7">
        <v>6.1</v>
      </c>
      <c r="F41" s="7" t="s">
        <v>22</v>
      </c>
      <c r="G41" s="7">
        <f>0.9*E41</f>
        <v>5.49</v>
      </c>
      <c r="H41" s="7"/>
      <c r="I41" s="7">
        <f>1.1*E41</f>
        <v>6.71</v>
      </c>
      <c r="J41" s="7"/>
      <c r="K41" s="7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42</v>
      </c>
      <c r="G43" s="6">
        <f>0.9*E43</f>
        <v>0.87209999999999999</v>
      </c>
      <c r="H43" s="6">
        <f>E43</f>
        <v>0.96899999999999997</v>
      </c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119</v>
      </c>
    </row>
    <row r="47" spans="1:17" x14ac:dyDescent="0.3">
      <c r="A47" s="3" t="s">
        <v>126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128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">
      <c r="A50" s="3" t="s">
        <v>130</v>
      </c>
      <c r="B50" s="3" t="s">
        <v>99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132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135</v>
      </c>
    </row>
    <row r="52" spans="1:11" x14ac:dyDescent="0.3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2024-06-09T07:08:45Z</dcterms:modified>
</cp:coreProperties>
</file>