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D1B66146-DA67-4162-B42B-820297D4B0E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  <c r="G25" i="1" l="1"/>
  <c r="I25" i="1"/>
  <c r="Q25" i="1"/>
  <c r="Q9" i="1" l="1"/>
  <c r="Q8" i="1"/>
  <c r="Q4" i="1" l="1"/>
  <c r="I3" i="1" l="1"/>
  <c r="H3" i="1"/>
  <c r="Q3" i="1" s="1"/>
  <c r="G3" i="1"/>
  <c r="E20" i="1" l="1"/>
  <c r="G20" i="1" s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I18" i="1"/>
  <c r="G18" i="1"/>
  <c r="Q10" i="1" l="1"/>
  <c r="Q28" i="1"/>
  <c r="I28" i="1"/>
  <c r="G28" i="1"/>
  <c r="I29" i="1"/>
  <c r="Q27" i="1"/>
  <c r="G27" i="1"/>
  <c r="Q26" i="1"/>
  <c r="I26" i="1"/>
  <c r="G26" i="1"/>
  <c r="G29" i="1"/>
  <c r="Q21" i="1"/>
  <c r="Q18" i="1"/>
  <c r="G24" i="1"/>
  <c r="G23" i="1" l="1"/>
  <c r="Q30" i="1"/>
  <c r="Q31" i="1"/>
  <c r="Q32" i="1"/>
  <c r="Q2" i="1"/>
  <c r="Q11" i="1"/>
  <c r="I32" i="1"/>
  <c r="G32" i="1"/>
  <c r="I31" i="1"/>
  <c r="G31" i="1"/>
  <c r="Q5" i="1" l="1"/>
  <c r="Q6" i="1"/>
  <c r="Q7" i="1"/>
  <c r="Q15" i="1"/>
  <c r="Q16" i="1"/>
  <c r="Q17" i="1"/>
  <c r="Q20" i="1"/>
  <c r="Q22" i="1"/>
  <c r="Q23" i="1"/>
  <c r="Q24" i="1"/>
  <c r="Q29" i="1"/>
  <c r="Q13" i="1" l="1"/>
  <c r="I7" i="1" l="1"/>
  <c r="I24" i="1"/>
  <c r="G7" i="1"/>
</calcChain>
</file>

<file path=xl/sharedStrings.xml><?xml version="1.0" encoding="utf-8"?>
<sst xmlns="http://schemas.openxmlformats.org/spreadsheetml/2006/main" count="197" uniqueCount="97">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</sst>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P35" sqref="P3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48</v>
      </c>
      <c r="B3" s="4" t="s">
        <v>7</v>
      </c>
      <c r="C3" s="4" t="s">
        <v>26</v>
      </c>
      <c r="D3" s="4" t="s">
        <v>50</v>
      </c>
      <c r="E3" s="4">
        <v>330</v>
      </c>
      <c r="F3" s="4" t="s">
        <v>38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49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38</v>
      </c>
      <c r="G4" s="4">
        <v>0.23</v>
      </c>
      <c r="H4" s="4">
        <v>0.27</v>
      </c>
      <c r="I4" s="4">
        <v>0.34</v>
      </c>
      <c r="J4" s="4"/>
      <c r="K4" s="4" t="s">
        <v>30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44</v>
      </c>
      <c r="Q5">
        <f t="shared" ref="Q5:Q29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41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42</v>
      </c>
      <c r="Q7">
        <f t="shared" si="1"/>
        <v>1</v>
      </c>
    </row>
    <row r="8" spans="1:17" x14ac:dyDescent="0.35">
      <c r="A8" s="3" t="s">
        <v>60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61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62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38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63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38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64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38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83</v>
      </c>
      <c r="Q12">
        <f t="shared" ref="Q12" si="2">IF(E12=H12, 1, IF(F12=$F$2, 1, 0))</f>
        <v>1</v>
      </c>
    </row>
    <row r="13" spans="1:17" x14ac:dyDescent="0.35">
      <c r="A13" s="3" t="s">
        <v>80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84</v>
      </c>
      <c r="Q13">
        <f t="shared" si="1"/>
        <v>1</v>
      </c>
    </row>
    <row r="14" spans="1:17" x14ac:dyDescent="0.35">
      <c r="A14" s="3" t="s">
        <v>93</v>
      </c>
      <c r="B14" s="3" t="s">
        <v>94</v>
      </c>
      <c r="C14" s="3" t="s">
        <v>27</v>
      </c>
      <c r="D14" s="3" t="s">
        <v>95</v>
      </c>
      <c r="E14" s="3">
        <v>50997</v>
      </c>
      <c r="F14" s="3" t="s">
        <v>38</v>
      </c>
      <c r="G14" s="3">
        <f>0.8*H14</f>
        <v>40797.600000000006</v>
      </c>
      <c r="H14" s="3">
        <v>50997</v>
      </c>
      <c r="I14" s="3">
        <f>1.2*H14</f>
        <v>61196.399999999994</v>
      </c>
      <c r="J14" s="3"/>
      <c r="K14" s="3" t="s">
        <v>96</v>
      </c>
    </row>
    <row r="15" spans="1:17" x14ac:dyDescent="0.35">
      <c r="A15" s="3" t="s">
        <v>51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54</v>
      </c>
      <c r="Q15">
        <f t="shared" si="1"/>
        <v>1</v>
      </c>
    </row>
    <row r="16" spans="1:17" x14ac:dyDescent="0.35">
      <c r="A16" s="3" t="s">
        <v>52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53</v>
      </c>
      <c r="Q16">
        <f t="shared" si="1"/>
        <v>1</v>
      </c>
    </row>
    <row r="17" spans="1:17" x14ac:dyDescent="0.35">
      <c r="A17" s="3" t="s">
        <v>39</v>
      </c>
      <c r="B17" s="3" t="s">
        <v>40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1"/>
        <v>1</v>
      </c>
    </row>
    <row r="18" spans="1:17" s="5" customFormat="1" x14ac:dyDescent="0.35">
      <c r="A18" s="4" t="s">
        <v>65</v>
      </c>
      <c r="B18" s="4" t="s">
        <v>40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78</v>
      </c>
      <c r="Q18" s="5">
        <f t="shared" ref="Q18:Q19" si="3">IF(E18=H18, 1, IF(F18=$F$2, 1, 0))</f>
        <v>1</v>
      </c>
    </row>
    <row r="19" spans="1:17" s="5" customFormat="1" x14ac:dyDescent="0.35">
      <c r="A19" s="4" t="s">
        <v>66</v>
      </c>
      <c r="B19" s="4" t="s">
        <v>40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77</v>
      </c>
      <c r="Q19" s="5">
        <f t="shared" si="3"/>
        <v>1</v>
      </c>
    </row>
    <row r="20" spans="1:17" s="5" customFormat="1" x14ac:dyDescent="0.35">
      <c r="A20" s="4" t="s">
        <v>88</v>
      </c>
      <c r="B20" s="4" t="s">
        <v>40</v>
      </c>
      <c r="C20" s="4" t="s">
        <v>27</v>
      </c>
      <c r="D20" s="4" t="s">
        <v>89</v>
      </c>
      <c r="E20" s="4">
        <f>0.2425/2</f>
        <v>0.12125</v>
      </c>
      <c r="F20" s="4" t="s">
        <v>38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90</v>
      </c>
      <c r="Q20" s="5">
        <f t="shared" si="1"/>
        <v>1</v>
      </c>
    </row>
    <row r="21" spans="1:17" x14ac:dyDescent="0.35">
      <c r="A21" s="3" t="s">
        <v>55</v>
      </c>
      <c r="B21" s="3" t="s">
        <v>40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56</v>
      </c>
      <c r="Q21">
        <f t="shared" ref="Q21" si="4">IF(E21=H21, 1, IF(F21=$F$2, 1, 0))</f>
        <v>1</v>
      </c>
    </row>
    <row r="22" spans="1:17" x14ac:dyDescent="0.35">
      <c r="A22" s="3" t="s">
        <v>67</v>
      </c>
      <c r="B22" s="3" t="s">
        <v>40</v>
      </c>
      <c r="C22" s="3" t="s">
        <v>27</v>
      </c>
      <c r="D22" s="3" t="s">
        <v>91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79</v>
      </c>
      <c r="Q22">
        <f t="shared" si="1"/>
        <v>1</v>
      </c>
    </row>
    <row r="23" spans="1:17" x14ac:dyDescent="0.35">
      <c r="A23" s="3" t="s">
        <v>19</v>
      </c>
      <c r="B23" s="3" t="s">
        <v>40</v>
      </c>
      <c r="C23" s="3" t="s">
        <v>27</v>
      </c>
      <c r="D23" s="3" t="s">
        <v>91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1"/>
        <v>1</v>
      </c>
    </row>
    <row r="24" spans="1:17" s="5" customFormat="1" x14ac:dyDescent="0.35">
      <c r="A24" s="4" t="s">
        <v>36</v>
      </c>
      <c r="B24" s="4" t="s">
        <v>40</v>
      </c>
      <c r="C24" s="4" t="s">
        <v>27</v>
      </c>
      <c r="D24" s="4" t="s">
        <v>91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37</v>
      </c>
      <c r="Q24" s="5">
        <f t="shared" si="1"/>
        <v>1</v>
      </c>
    </row>
    <row r="25" spans="1:17" s="5" customFormat="1" x14ac:dyDescent="0.35">
      <c r="A25" s="4" t="s">
        <v>68</v>
      </c>
      <c r="B25" s="4" t="s">
        <v>40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87</v>
      </c>
      <c r="Q25" s="5">
        <f t="shared" si="1"/>
        <v>1</v>
      </c>
    </row>
    <row r="26" spans="1:17" x14ac:dyDescent="0.35">
      <c r="A26" s="3" t="s">
        <v>70</v>
      </c>
      <c r="B26" s="3" t="s">
        <v>43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58</v>
      </c>
      <c r="Q26">
        <f t="shared" ref="Q26:Q28" si="5">IF(E26=H26, 1, IF(F26=$F$2, 1, 0))</f>
        <v>1</v>
      </c>
    </row>
    <row r="27" spans="1:17" x14ac:dyDescent="0.35">
      <c r="A27" s="3" t="s">
        <v>72</v>
      </c>
      <c r="B27" s="3" t="s">
        <v>43</v>
      </c>
      <c r="C27" s="3" t="s">
        <v>27</v>
      </c>
      <c r="D27" s="3" t="s">
        <v>73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74</v>
      </c>
      <c r="Q27">
        <f t="shared" si="5"/>
        <v>1</v>
      </c>
    </row>
    <row r="28" spans="1:17" x14ac:dyDescent="0.35">
      <c r="A28" s="3" t="s">
        <v>75</v>
      </c>
      <c r="B28" s="3" t="s">
        <v>57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76</v>
      </c>
      <c r="Q28">
        <f t="shared" si="5"/>
        <v>1</v>
      </c>
    </row>
    <row r="29" spans="1:17" x14ac:dyDescent="0.35">
      <c r="A29" s="3" t="s">
        <v>71</v>
      </c>
      <c r="B29" s="3" t="s">
        <v>57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59</v>
      </c>
      <c r="Q29">
        <f t="shared" si="1"/>
        <v>1</v>
      </c>
    </row>
    <row r="30" spans="1:17" x14ac:dyDescent="0.35">
      <c r="A30" s="3" t="s">
        <v>69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38</v>
      </c>
      <c r="G30" s="3">
        <v>134.4</v>
      </c>
      <c r="H30" s="3">
        <v>168</v>
      </c>
      <c r="I30" s="3">
        <v>201.6</v>
      </c>
      <c r="J30" s="3"/>
      <c r="K30" s="3" t="s">
        <v>47</v>
      </c>
      <c r="Q30">
        <f t="shared" ref="Q30:Q32" si="6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6"/>
        <v>1</v>
      </c>
    </row>
    <row r="32" spans="1:17" x14ac:dyDescent="0.35">
      <c r="A32" s="3" t="s">
        <v>45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46</v>
      </c>
      <c r="Q32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2024-12-10T04:19:08Z</dcterms:modified>
</cp:coreProperties>
</file>