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733a0933307f0df0/Code/Bioindustrial-Park/BioSTEAM 2.x.x/biorefineries/HP/"/>
    </mc:Choice>
  </mc:AlternateContent>
  <xr:revisionPtr revIDLastSave="13" documentId="11_BB5B280A480DEDD5939540ACE9FCE66D99C7041C" xr6:coauthVersionLast="46" xr6:coauthVersionMax="46" xr10:uidLastSave="{2C76D7FE-D8E1-4FD9-8E83-1E83BEE81852}"/>
  <bookViews>
    <workbookView minimized="1" xWindow="2508" yWindow="2820" windowWidth="20532" windowHeight="10980" activeTab="4" xr2:uid="{00000000-000D-0000-FFFF-FFFF00000000}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1" i="5" l="1" a="1"/>
  <c r="C41" i="5" s="1"/>
  <c r="C34" i="5" a="1"/>
  <c r="C34" i="5" s="1"/>
  <c r="C23" i="5" a="1"/>
  <c r="C23" i="5" s="1"/>
  <c r="C16" i="5" a="1"/>
  <c r="C16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<sst xmlns="http://schemas.openxmlformats.org/spreadsheetml/2006/main" count="1622" uniqueCount="547">
  <si>
    <t>Unit operation</t>
  </si>
  <si>
    <t>Purchase cost (10^6 USD)</t>
  </si>
  <si>
    <t>Utility cost (10^6 USD/yr)</t>
  </si>
  <si>
    <t>Installed cost (10^6 USD)</t>
  </si>
  <si>
    <t>R401</t>
  </si>
  <si>
    <t>T606</t>
  </si>
  <si>
    <t>ADP</t>
  </si>
  <si>
    <t>T204</t>
  </si>
  <si>
    <t>M205</t>
  </si>
  <si>
    <t>T602</t>
  </si>
  <si>
    <t>R501</t>
  </si>
  <si>
    <t>T202</t>
  </si>
  <si>
    <t>T603</t>
  </si>
  <si>
    <t>CT</t>
  </si>
  <si>
    <t>S301</t>
  </si>
  <si>
    <t>CWP</t>
  </si>
  <si>
    <t>CIP</t>
  </si>
  <si>
    <t>R302</t>
  </si>
  <si>
    <t>R402</t>
  </si>
  <si>
    <t>D401</t>
  </si>
  <si>
    <t>D402</t>
  </si>
  <si>
    <t>M301</t>
  </si>
  <si>
    <t>U101</t>
  </si>
  <si>
    <t>FWT</t>
  </si>
  <si>
    <t>S402</t>
  </si>
  <si>
    <t>M304_P</t>
  </si>
  <si>
    <t>D401_H_P</t>
  </si>
  <si>
    <t>D401_P</t>
  </si>
  <si>
    <t>F301_P</t>
  </si>
  <si>
    <t>D402_P</t>
  </si>
  <si>
    <t>T606_P</t>
  </si>
  <si>
    <t>H_M201</t>
  </si>
  <si>
    <t>H_M202</t>
  </si>
  <si>
    <t>H301</t>
  </si>
  <si>
    <t>M304_H</t>
  </si>
  <si>
    <t>R401_H</t>
  </si>
  <si>
    <t>D401_H</t>
  </si>
  <si>
    <t>R402_H</t>
  </si>
  <si>
    <t>D402_H</t>
  </si>
  <si>
    <t>H201</t>
  </si>
  <si>
    <t>HXN</t>
  </si>
  <si>
    <t>T607</t>
  </si>
  <si>
    <t>P201</t>
  </si>
  <si>
    <t>T604</t>
  </si>
  <si>
    <t>S404</t>
  </si>
  <si>
    <t>F301</t>
  </si>
  <si>
    <t>F401</t>
  </si>
  <si>
    <t>T203</t>
  </si>
  <si>
    <t>F201</t>
  </si>
  <si>
    <t>R201</t>
  </si>
  <si>
    <t>PWC</t>
  </si>
  <si>
    <t>R401_P</t>
  </si>
  <si>
    <t>F401_P</t>
  </si>
  <si>
    <t>R301</t>
  </si>
  <si>
    <t>T301</t>
  </si>
  <si>
    <t>R303</t>
  </si>
  <si>
    <t>S401</t>
  </si>
  <si>
    <t>M203</t>
  </si>
  <si>
    <t>T201</t>
  </si>
  <si>
    <t>M201</t>
  </si>
  <si>
    <t>T601</t>
  </si>
  <si>
    <t>T605</t>
  </si>
  <si>
    <t>WWT_cost</t>
  </si>
  <si>
    <t>Acidulation reactor</t>
  </si>
  <si>
    <t>AcrylicAcidStorageTank</t>
  </si>
  <si>
    <t>Air distribution package</t>
  </si>
  <si>
    <t>Ammonia addition tank</t>
  </si>
  <si>
    <t>Ammonia mixer</t>
  </si>
  <si>
    <t>Ammonia storage tank</t>
  </si>
  <si>
    <t>Anaerobic digestion</t>
  </si>
  <si>
    <t>Blowdown tank</t>
  </si>
  <si>
    <t>CSL storage tank</t>
  </si>
  <si>
    <t>Cell mass filter</t>
  </si>
  <si>
    <t>Chilled water package</t>
  </si>
  <si>
    <t>Clean-in-place system</t>
  </si>
  <si>
    <t>Co fermentation</t>
  </si>
  <si>
    <t>Dehydration reactor</t>
  </si>
  <si>
    <t>Divided Distillation Column</t>
  </si>
  <si>
    <t>Enzyme hydrolysate mixer</t>
  </si>
  <si>
    <t>Feedstock preprocessing</t>
  </si>
  <si>
    <t>Fire water tank</t>
  </si>
  <si>
    <t>Gypsum filter</t>
  </si>
  <si>
    <t>HPPump</t>
  </si>
  <si>
    <t>Heat Exchanger</t>
  </si>
  <si>
    <t>Heat exchanger network</t>
  </si>
  <si>
    <t>Hexanol storage tank</t>
  </si>
  <si>
    <t>Hydrolysate pump</t>
  </si>
  <si>
    <t>Lime storage tank</t>
  </si>
  <si>
    <t>Multi stage mixer settlers</t>
  </si>
  <si>
    <t>Multi-Effect Evaporator</t>
  </si>
  <si>
    <t>Oligomer conversion tank</t>
  </si>
  <si>
    <t>Pretreatment flash</t>
  </si>
  <si>
    <t>Pretreatment reactor system</t>
  </si>
  <si>
    <t>Process water center</t>
  </si>
  <si>
    <t>Pump</t>
  </si>
  <si>
    <t>Saccharification</t>
  </si>
  <si>
    <t>Seed hold tank</t>
  </si>
  <si>
    <t>Seed train</t>
  </si>
  <si>
    <t>Solids centrifuge</t>
  </si>
  <si>
    <t>Steam mixer</t>
  </si>
  <si>
    <t>Sulfuric acid addition tank</t>
  </si>
  <si>
    <t>Sulfuric acid mixer</t>
  </si>
  <si>
    <t>Sulfuric acid storage tank</t>
  </si>
  <si>
    <t>Wastewater system cost</t>
  </si>
  <si>
    <t>BT</t>
  </si>
  <si>
    <t>Boiler turbogenerator</t>
  </si>
  <si>
    <t>Depreciable capital [MM$]</t>
  </si>
  <si>
    <t>Fixed capital investment [MM$]</t>
  </si>
  <si>
    <t>Working capital [MM$]</t>
  </si>
  <si>
    <t>Depreciation [MM$]</t>
  </si>
  <si>
    <t>Loan [MM$]</t>
  </si>
  <si>
    <t>Loan interest payment [MM$]</t>
  </si>
  <si>
    <t>Loan payment [MM$]</t>
  </si>
  <si>
    <t>Loan principal [MM$]</t>
  </si>
  <si>
    <t>Annual operating cost (excluding depreciation) [MM$]</t>
  </si>
  <si>
    <t>Sales [MM$]</t>
  </si>
  <si>
    <t>Tax [MM$]</t>
  </si>
  <si>
    <t>Incentives [MM$]</t>
  </si>
  <si>
    <t>Net earnings [MM$]</t>
  </si>
  <si>
    <t>Cash flow [MM$]</t>
  </si>
  <si>
    <t>Discount factor</t>
  </si>
  <si>
    <t>Net present value (NPV) [MM$]</t>
  </si>
  <si>
    <t>Cumulative NPV [MM$]</t>
  </si>
  <si>
    <t>Net earnings</t>
  </si>
  <si>
    <t>Cash flow</t>
  </si>
  <si>
    <t>Net present value (NPV)</t>
  </si>
  <si>
    <t>Cumulative NPV</t>
  </si>
  <si>
    <t>solids</t>
  </si>
  <si>
    <t>F301_l</t>
  </si>
  <si>
    <t>feedstock</t>
  </si>
  <si>
    <t>F301_g</t>
  </si>
  <si>
    <t>to_seedtrain</t>
  </si>
  <si>
    <t>to_cofermentation</t>
  </si>
  <si>
    <t>fermentation_effluent</t>
  </si>
  <si>
    <t>CO2_fermentation</t>
  </si>
  <si>
    <t>separation_sulfuric_acid</t>
  </si>
  <si>
    <t>seed</t>
  </si>
  <si>
    <t>CO2_seedtrain</t>
  </si>
  <si>
    <t>gypsum</t>
  </si>
  <si>
    <t>separation_hexanol</t>
  </si>
  <si>
    <t>makeup_TiO2_catalyst</t>
  </si>
  <si>
    <t>cell_mass</t>
  </si>
  <si>
    <t>acidulated_broth</t>
  </si>
  <si>
    <t>sulfuric_acid_fresh</t>
  </si>
  <si>
    <t>boiler_makeup_water</t>
  </si>
  <si>
    <t>sulfuric_acid_fresh2</t>
  </si>
  <si>
    <t>natural_gas</t>
  </si>
  <si>
    <t>ammonia_fresh</t>
  </si>
  <si>
    <t>dilution_water</t>
  </si>
  <si>
    <t>lime</t>
  </si>
  <si>
    <t>CSL_fresh</t>
  </si>
  <si>
    <t>air_lagoon</t>
  </si>
  <si>
    <t>boilerchems</t>
  </si>
  <si>
    <t>lime_fresh</t>
  </si>
  <si>
    <t>gas_emission</t>
  </si>
  <si>
    <t>R201_g</t>
  </si>
  <si>
    <t>hexanol_fresh</t>
  </si>
  <si>
    <t>boiler_blowdown_water</t>
  </si>
  <si>
    <t>R201_l</t>
  </si>
  <si>
    <t>F401_l</t>
  </si>
  <si>
    <t>aerobic_caustic</t>
  </si>
  <si>
    <t>F401_g</t>
  </si>
  <si>
    <t>return_cooling_water</t>
  </si>
  <si>
    <t>CT_makeup_water</t>
  </si>
  <si>
    <t>system_makeup_water</t>
  </si>
  <si>
    <t>AcrylicAcid</t>
  </si>
  <si>
    <t>process_cooling_water</t>
  </si>
  <si>
    <t>F201_waste_vapor</t>
  </si>
  <si>
    <t>biogas</t>
  </si>
  <si>
    <t>cooling_tower_blowdown</t>
  </si>
  <si>
    <t>F201_to_fermentation</t>
  </si>
  <si>
    <t>raffinate</t>
  </si>
  <si>
    <t>anaerobic_treated_water</t>
  </si>
  <si>
    <t>process_water</t>
  </si>
  <si>
    <t>extract</t>
  </si>
  <si>
    <t>anaerobic_sludge</t>
  </si>
  <si>
    <t>condensed_pretreatment_waste_vapor</t>
  </si>
  <si>
    <t>discharged_water</t>
  </si>
  <si>
    <t>ash</t>
  </si>
  <si>
    <t>centrate</t>
  </si>
  <si>
    <t>milled_feedstock</t>
  </si>
  <si>
    <t>enzyme</t>
  </si>
  <si>
    <t>pretreatment_sulfuric_acid</t>
  </si>
  <si>
    <t>aerobic_vent</t>
  </si>
  <si>
    <t>cooling_tower_chems</t>
  </si>
  <si>
    <t>water_M201</t>
  </si>
  <si>
    <t>aerobic_treated_water</t>
  </si>
  <si>
    <t>CIP_chems_in</t>
  </si>
  <si>
    <t>water_M202</t>
  </si>
  <si>
    <t>enzyme_water</t>
  </si>
  <si>
    <t>membrane_treated_water</t>
  </si>
  <si>
    <t>plant_air_in</t>
  </si>
  <si>
    <t>water_M203</t>
  </si>
  <si>
    <t>CSL</t>
  </si>
  <si>
    <t>D401_g</t>
  </si>
  <si>
    <t>dilute_acryclic_acid</t>
  </si>
  <si>
    <t>membrane_sludge</t>
  </si>
  <si>
    <t>fire_water_in</t>
  </si>
  <si>
    <t>ammonia_M205</t>
  </si>
  <si>
    <t>fermentation_lime</t>
  </si>
  <si>
    <t>D401_l</t>
  </si>
  <si>
    <t>to_aerobic_digestion</t>
  </si>
  <si>
    <t>CIP_chems_out</t>
  </si>
  <si>
    <t>water_M205</t>
  </si>
  <si>
    <t>spent_TiO2_catalyst</t>
  </si>
  <si>
    <t>to_boiler_turbogenerator</t>
  </si>
  <si>
    <t>steam_M201</t>
  </si>
  <si>
    <t>wastes_to_boiler_turbogenerator</t>
  </si>
  <si>
    <t>plant_air_out</t>
  </si>
  <si>
    <t>fire_water_out</t>
  </si>
  <si>
    <t>hot_water_M202</t>
  </si>
  <si>
    <t>D402_g</t>
  </si>
  <si>
    <t>sludge</t>
  </si>
  <si>
    <t>return_chilled_water</t>
  </si>
  <si>
    <t>saccharification_effluent</t>
  </si>
  <si>
    <t>D402_l</t>
  </si>
  <si>
    <t>process_chilled_water</t>
  </si>
  <si>
    <t>waste_brine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</si>
  <si>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</si>
  <si>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</si>
  <si>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</si>
  <si>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</si>
  <si>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</si>
  <si>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</si>
  <si>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</si>
  <si>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</si>
  <si>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</si>
  <si>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</si>
  <si>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</si>
  <si>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</si>
  <si>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</si>
  <si>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</si>
  <si>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</si>
  <si>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</si>
  <si>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</si>
  <si>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</si>
  <si>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</si>
  <si>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</si>
  <si>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</si>
  <si>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</si>
  <si>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</si>
  <si>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</si>
  <si>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</si>
  <si>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</si>
  <si>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</si>
  <si>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</si>
  <si>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</si>
  <si>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</si>
  <si>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</si>
  <si>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</si>
  <si>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</si>
  <si>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</si>
  <si>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</si>
  <si>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</si>
  <si>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</si>
  <si>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</si>
  <si>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</si>
  <si>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Source</t>
  </si>
  <si>
    <t>Sink</t>
  </si>
  <si>
    <t>Phase</t>
  </si>
  <si>
    <t>T (K)</t>
  </si>
  <si>
    <t>flow (kg/hr)</t>
  </si>
  <si>
    <t>Composition [%]:</t>
  </si>
  <si>
    <t>H2O</t>
  </si>
  <si>
    <t>O2</t>
  </si>
  <si>
    <t>N2</t>
  </si>
  <si>
    <t>CH4</t>
  </si>
  <si>
    <t>CarbonMonoxide</t>
  </si>
  <si>
    <t>CO2</t>
  </si>
  <si>
    <t>NH3</t>
  </si>
  <si>
    <t>NitricOxide</t>
  </si>
  <si>
    <t>NO2</t>
  </si>
  <si>
    <t>H2S</t>
  </si>
  <si>
    <t>SO2</t>
  </si>
  <si>
    <t>HCl</t>
  </si>
  <si>
    <t>H2SO4</t>
  </si>
  <si>
    <t>HNO3</t>
  </si>
  <si>
    <t>NaOH</t>
  </si>
  <si>
    <t>AmmoniumHydroxide</t>
  </si>
  <si>
    <t>CalciumDihydroxide</t>
  </si>
  <si>
    <t>AmmoniumSulfate</t>
  </si>
  <si>
    <t>NaNO3</t>
  </si>
  <si>
    <t>Na2SO4</t>
  </si>
  <si>
    <t>CaSO4</t>
  </si>
  <si>
    <t>Ethanol</t>
  </si>
  <si>
    <t>Acetate</t>
  </si>
  <si>
    <t>AmmoniumAcetate</t>
  </si>
  <si>
    <t>CalciumLactate</t>
  </si>
  <si>
    <t>CalciumAcetate</t>
  </si>
  <si>
    <t>CalciumSuccinate</t>
  </si>
  <si>
    <t>AceticAcid</t>
  </si>
  <si>
    <t>Glucose</t>
  </si>
  <si>
    <t>Decanol</t>
  </si>
  <si>
    <t>TOA</t>
  </si>
  <si>
    <t>AQ336</t>
  </si>
  <si>
    <t>Octanol</t>
  </si>
  <si>
    <t>Hexanol</t>
  </si>
  <si>
    <t>Octanediol</t>
  </si>
  <si>
    <t>Butyl acetate</t>
  </si>
  <si>
    <t>Isobutyraldehyde</t>
  </si>
  <si>
    <t>DPHP</t>
  </si>
  <si>
    <t>GlucoseOligomer</t>
  </si>
  <si>
    <t>Extract</t>
  </si>
  <si>
    <t>Xylose</t>
  </si>
  <si>
    <t>XyloseOligomer</t>
  </si>
  <si>
    <t>Sucrose</t>
  </si>
  <si>
    <t>Cellobiose</t>
  </si>
  <si>
    <t>Mannose</t>
  </si>
  <si>
    <t>MannoseOligomer</t>
  </si>
  <si>
    <t>Galactose</t>
  </si>
  <si>
    <t>GalactoseOligomer</t>
  </si>
  <si>
    <t>Arabinose</t>
  </si>
  <si>
    <t>ArabinoseOligomer</t>
  </si>
  <si>
    <t>SolubleLignin</t>
  </si>
  <si>
    <t>Protein</t>
  </si>
  <si>
    <t>Enzyme</t>
  </si>
  <si>
    <t>FermMicrobe</t>
  </si>
  <si>
    <t>WWTsludge</t>
  </si>
  <si>
    <t>Furfural</t>
  </si>
  <si>
    <t>Acetoin</t>
  </si>
  <si>
    <t>HMF</t>
  </si>
  <si>
    <t>Xylitol</t>
  </si>
  <si>
    <t>LacticAcid</t>
  </si>
  <si>
    <t>HP</t>
  </si>
  <si>
    <t>MethylHP</t>
  </si>
  <si>
    <t>SuccinicAcid</t>
  </si>
  <si>
    <t>MethylAcetate</t>
  </si>
  <si>
    <t>EthylLactate</t>
  </si>
  <si>
    <t>MethylSuccinate</t>
  </si>
  <si>
    <t>Glucan</t>
  </si>
  <si>
    <t>Mannan</t>
  </si>
  <si>
    <t>Galactan</t>
  </si>
  <si>
    <t>Xylan</t>
  </si>
  <si>
    <t>Arabinan</t>
  </si>
  <si>
    <t>Lignin</t>
  </si>
  <si>
    <t>P4O10</t>
  </si>
  <si>
    <t>Ash</t>
  </si>
  <si>
    <t>Tar</t>
  </si>
  <si>
    <t>TiO2</t>
  </si>
  <si>
    <t>BoilerChems</t>
  </si>
  <si>
    <t>BaghouseBag</t>
  </si>
  <si>
    <t>CoolingTowerChems</t>
  </si>
  <si>
    <t>DAP</t>
  </si>
  <si>
    <t>Methanol</t>
  </si>
  <si>
    <t>Denaturant</t>
  </si>
  <si>
    <t>DenaturedEnzyme</t>
  </si>
  <si>
    <t>FermMicrobeXyl</t>
  </si>
  <si>
    <t>H3PO4</t>
  </si>
  <si>
    <t>Hemicellulose</t>
  </si>
  <si>
    <t>Flocculant</t>
  </si>
  <si>
    <t>Solids</t>
  </si>
  <si>
    <t>Yeast</t>
  </si>
  <si>
    <t>CaO</t>
  </si>
  <si>
    <t>M505</t>
  </si>
  <si>
    <t>liquid</t>
  </si>
  <si>
    <t>-</t>
  </si>
  <si>
    <t>S302</t>
  </si>
  <si>
    <t>gas</t>
  </si>
  <si>
    <t>M401</t>
  </si>
  <si>
    <t>M402</t>
  </si>
  <si>
    <t>R502</t>
  </si>
  <si>
    <t>M204</t>
  </si>
  <si>
    <t>M501</t>
  </si>
  <si>
    <t>M502</t>
  </si>
  <si>
    <t>M504</t>
  </si>
  <si>
    <t>S503</t>
  </si>
  <si>
    <t>M503</t>
  </si>
  <si>
    <t>M202</t>
  </si>
  <si>
    <t>S501</t>
  </si>
  <si>
    <t>S504</t>
  </si>
  <si>
    <t>S502</t>
  </si>
  <si>
    <t>M304</t>
  </si>
  <si>
    <t>Duty (kJ/hr)</t>
  </si>
  <si>
    <t>Flow (kmol/hr)</t>
  </si>
  <si>
    <t>Cost (USD/hr)</t>
  </si>
  <si>
    <t>cooling_water</t>
  </si>
  <si>
    <t>medium_pressure_steam</t>
  </si>
  <si>
    <t>low_pressure_steam</t>
  </si>
  <si>
    <t>chilled_water</t>
  </si>
  <si>
    <t>Unit Operation</t>
  </si>
  <si>
    <t>Rate (kW)</t>
  </si>
  <si>
    <t>Electricity</t>
  </si>
  <si>
    <t>Units</t>
  </si>
  <si>
    <t>Design</t>
  </si>
  <si>
    <t>Purchase cost</t>
  </si>
  <si>
    <t>Residence time</t>
  </si>
  <si>
    <t>Total volume</t>
  </si>
  <si>
    <t>Single reactor volume</t>
  </si>
  <si>
    <t>Number of reactors</t>
  </si>
  <si>
    <t>Vessel type</t>
  </si>
  <si>
    <t>Length</t>
  </si>
  <si>
    <t>Diameter</t>
  </si>
  <si>
    <t>Weight</t>
  </si>
  <si>
    <t>Wall thickness</t>
  </si>
  <si>
    <t>Vertical pressure vessel</t>
  </si>
  <si>
    <t>hr</t>
  </si>
  <si>
    <t>m3</t>
  </si>
  <si>
    <t>ft</t>
  </si>
  <si>
    <t>lb</t>
  </si>
  <si>
    <t>in</t>
  </si>
  <si>
    <t>USD</t>
  </si>
  <si>
    <t>Vertical</t>
  </si>
  <si>
    <t>Number of tanks</t>
  </si>
  <si>
    <t>Tanks</t>
  </si>
  <si>
    <t>m^3</t>
  </si>
  <si>
    <t>Flow rate</t>
  </si>
  <si>
    <t>Instrument air dryer</t>
  </si>
  <si>
    <t>Plant air reciever</t>
  </si>
  <si>
    <t>Plant air compressor</t>
  </si>
  <si>
    <t>kg/hr</t>
  </si>
  <si>
    <t>Agitator</t>
  </si>
  <si>
    <t>Tank</t>
  </si>
  <si>
    <t>Mixer</t>
  </si>
  <si>
    <t>Heat exchanger</t>
  </si>
  <si>
    <t>Work</t>
  </si>
  <si>
    <t>Ash disposal</t>
  </si>
  <si>
    <t>Baghouse bags</t>
  </si>
  <si>
    <t>Boiler</t>
  </si>
  <si>
    <t>Deaerator</t>
  </si>
  <si>
    <t>Amine addition pkg</t>
  </si>
  <si>
    <t>Hot process water softener system</t>
  </si>
  <si>
    <t>Turbogenerator</t>
  </si>
  <si>
    <t>kW</t>
  </si>
  <si>
    <t>Cooling water pump</t>
  </si>
  <si>
    <t>Cooling tower</t>
  </si>
  <si>
    <t>Pressing air flow rate</t>
  </si>
  <si>
    <t>Drying air flow rate</t>
  </si>
  <si>
    <t>Solids flow rate</t>
  </si>
  <si>
    <t>Filtrate flow rate</t>
  </si>
  <si>
    <t>Cloth wash pump</t>
  </si>
  <si>
    <t>Manifold flush pump</t>
  </si>
  <si>
    <t>Recycled water tank</t>
  </si>
  <si>
    <t>Cell mass wet cake screw</t>
  </si>
  <si>
    <t>Cell mass wet cake conveyor</t>
  </si>
  <si>
    <t>Filtrate tank discharge pump</t>
  </si>
  <si>
    <t>Flitrate tank agitator</t>
  </si>
  <si>
    <t>Filtrate tank</t>
  </si>
  <si>
    <t>Filtrate discharge pump</t>
  </si>
  <si>
    <t>Pressure filter</t>
  </si>
  <si>
    <t>Dry air compressor reciever</t>
  </si>
  <si>
    <t>Filter drying compressor</t>
  </si>
  <si>
    <t>Pressing air compressor reciever</t>
  </si>
  <si>
    <t>Filter pressing compressor</t>
  </si>
  <si>
    <t>Feed pump</t>
  </si>
  <si>
    <t>Feed tank</t>
  </si>
  <si>
    <t>Duty</t>
  </si>
  <si>
    <t>kJ/hr</t>
  </si>
  <si>
    <t>System</t>
  </si>
  <si>
    <t>Heat exchangers</t>
  </si>
  <si>
    <t>TiO2 catalyst</t>
  </si>
  <si>
    <t>Theoretical feed stage</t>
  </si>
  <si>
    <t>Theoretical stages</t>
  </si>
  <si>
    <t>Minimum reflux</t>
  </si>
  <si>
    <t>Reflux</t>
  </si>
  <si>
    <t>Rectifier stages</t>
  </si>
  <si>
    <t>Stripper stages</t>
  </si>
  <si>
    <t>Rectifier height</t>
  </si>
  <si>
    <t>Stripper height</t>
  </si>
  <si>
    <t>Rectifier diameter</t>
  </si>
  <si>
    <t>Stripper diameter</t>
  </si>
  <si>
    <t>Rectifier wall thickness</t>
  </si>
  <si>
    <t>Stripper wall thickness</t>
  </si>
  <si>
    <t>Rectifier weight</t>
  </si>
  <si>
    <t>Stripper weight</t>
  </si>
  <si>
    <t>Rectifier trays</t>
  </si>
  <si>
    <t>Stripper trays</t>
  </si>
  <si>
    <t>Rectifier tower</t>
  </si>
  <si>
    <t>Stripper tower</t>
  </si>
  <si>
    <t>Vacuum system</t>
  </si>
  <si>
    <t>Condenser</t>
  </si>
  <si>
    <t>Ratio</t>
  </si>
  <si>
    <t>Feed flow rate</t>
  </si>
  <si>
    <t>Filtered hydrolysate pump</t>
  </si>
  <si>
    <t>Hydroclone &amp; rotary drum filter</t>
  </si>
  <si>
    <t>Ideal power</t>
  </si>
  <si>
    <t>Efficiency</t>
  </si>
  <si>
    <t>Actual power</t>
  </si>
  <si>
    <t>Pump power</t>
  </si>
  <si>
    <t>N</t>
  </si>
  <si>
    <t>Head</t>
  </si>
  <si>
    <t>Type</t>
  </si>
  <si>
    <t>Motor</t>
  </si>
  <si>
    <t>hp</t>
  </si>
  <si>
    <t>gpm</t>
  </si>
  <si>
    <t>Centrifugal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</si>
  <si>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</si>
  <si>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</si>
  <si>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</si>
  <si>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</si>
  <si>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</si>
  <si>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</si>
  <si>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</si>
  <si>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</si>
  <si>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ft^2</t>
  </si>
  <si>
    <t>kW/m^2/K</t>
  </si>
  <si>
    <t>K</t>
  </si>
  <si>
    <t>psi</t>
  </si>
  <si>
    <t>Dust vent baghouse</t>
  </si>
  <si>
    <t>Unloading blower</t>
  </si>
  <si>
    <t>Feeder</t>
  </si>
  <si>
    <t>Storage bin</t>
  </si>
  <si>
    <t>Mixer - Volume</t>
  </si>
  <si>
    <t>Mixer - Power</t>
  </si>
  <si>
    <t>Mixer - Vessel type</t>
  </si>
  <si>
    <t>Mixer - Length</t>
  </si>
  <si>
    <t>Mixer - Diameter</t>
  </si>
  <si>
    <t>Mixer - Weight</t>
  </si>
  <si>
    <t>Mixer - Wall thickness</t>
  </si>
  <si>
    <t>Settler - Vessel type</t>
  </si>
  <si>
    <t>Settler - Length</t>
  </si>
  <si>
    <t>Settler - Diameter</t>
  </si>
  <si>
    <t>Settler - Weight</t>
  </si>
  <si>
    <t>Settler - Wall thickness</t>
  </si>
  <si>
    <t>Mixer - Number of agitators</t>
  </si>
  <si>
    <t>Mixers and agitators</t>
  </si>
  <si>
    <t>Settlers</t>
  </si>
  <si>
    <t>Horizontal</t>
  </si>
  <si>
    <t>Volume</t>
  </si>
  <si>
    <t>Evaporators</t>
  </si>
  <si>
    <t>Liquid-ring pump</t>
  </si>
  <si>
    <t>m^2</t>
  </si>
  <si>
    <t>Liquid flow</t>
  </si>
  <si>
    <t>Vessel material</t>
  </si>
  <si>
    <t>Carbon steel</t>
  </si>
  <si>
    <t>Dry flow rate</t>
  </si>
  <si>
    <t>Pretreatment reactor</t>
  </si>
  <si>
    <t>Makeup water pump</t>
  </si>
  <si>
    <t>Circulating pump</t>
  </si>
  <si>
    <t>Saccharification tank size</t>
  </si>
  <si>
    <t>Slurry flow rate</t>
  </si>
  <si>
    <t>Saccharification transfer pumps</t>
  </si>
  <si>
    <t>Saccharification tanks</t>
  </si>
  <si>
    <t>kg</t>
  </si>
  <si>
    <t>Seed fermenter size</t>
  </si>
  <si>
    <t>Pumps</t>
  </si>
  <si>
    <t>Stage #5 agitators</t>
  </si>
  <si>
    <t>Stage #5 fermenters</t>
  </si>
  <si>
    <t>Stage #4 agitators</t>
  </si>
  <si>
    <t>Stage #4 fermenters</t>
  </si>
  <si>
    <t>Stage #3 fermenters</t>
  </si>
  <si>
    <t>Stage #2 fermenters</t>
  </si>
  <si>
    <t>Stage #1 fermenters</t>
  </si>
  <si>
    <t>Solids loading</t>
  </si>
  <si>
    <t>Number of centrifuges</t>
  </si>
  <si>
    <t>ton/hr</t>
  </si>
  <si>
    <t>m3/hr</t>
  </si>
  <si>
    <t>Wastewater system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</si>
</sst>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511</xdr:col>
      <xdr:colOff>590550</xdr:colOff>
      <xdr:row>107</xdr:row>
      <xdr:rowOff>19050</xdr:rowOff>
    </xdr:to>
    <xdr:pic>
      <xdr:nvPicPr>
        <xdr:cNvPr id="2" name="Picture 1" descr="flowsheet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12096150" cy="20402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DB1" zoomScale="18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E65"/>
  <sheetViews>
    <sheetView workbookViewId="0"/>
  </sheetViews>
  <sheetFormatPr defaultRowHeight="14.4" x14ac:dyDescent="0.3"/>
  <sheetData>
    <row r="2" spans="1:5" x14ac:dyDescent="0.3">
      <c r="B2" s="1" t="s">
        <v>0</v>
      </c>
      <c r="C2" s="1" t="s">
        <v>1</v>
      </c>
      <c r="D2" s="1" t="s">
        <v>2</v>
      </c>
      <c r="E2" s="1" t="s">
        <v>3</v>
      </c>
    </row>
    <row r="3" spans="1:5" x14ac:dyDescent="0.3">
      <c r="A3" s="1" t="s">
        <v>4</v>
      </c>
      <c r="B3" t="s">
        <v>63</v>
      </c>
      <c r="C3">
        <v>0.30049713109177151</v>
      </c>
      <c r="D3">
        <v>0.13860902305954259</v>
      </c>
      <c r="E3">
        <v>1.25006806534177</v>
      </c>
    </row>
    <row r="4" spans="1:5" x14ac:dyDescent="0.3">
      <c r="A4" s="1" t="s">
        <v>5</v>
      </c>
      <c r="B4" t="s">
        <v>64</v>
      </c>
      <c r="C4">
        <v>0.97555307799156044</v>
      </c>
      <c r="D4">
        <v>0</v>
      </c>
      <c r="E4">
        <v>2.2437720793805891</v>
      </c>
    </row>
    <row r="5" spans="1:5" x14ac:dyDescent="0.3">
      <c r="A5" s="1" t="s">
        <v>6</v>
      </c>
      <c r="B5" t="s">
        <v>65</v>
      </c>
      <c r="C5">
        <v>5.9717059986922769E-2</v>
      </c>
      <c r="D5">
        <v>6.1736692759945783E-2</v>
      </c>
      <c r="E5">
        <v>0.1235733067497632</v>
      </c>
    </row>
    <row r="6" spans="1:5" x14ac:dyDescent="0.3">
      <c r="A6" s="1" t="s">
        <v>7</v>
      </c>
      <c r="B6" t="s">
        <v>66</v>
      </c>
      <c r="C6">
        <v>0.21939773912098359</v>
      </c>
      <c r="D6">
        <v>3.0749596724424701E-3</v>
      </c>
      <c r="E6">
        <v>0.42897119283419233</v>
      </c>
    </row>
    <row r="7" spans="1:5" x14ac:dyDescent="0.3">
      <c r="A7" s="1" t="s">
        <v>8</v>
      </c>
      <c r="B7" t="s">
        <v>67</v>
      </c>
      <c r="C7">
        <v>1.573759840248915E-3</v>
      </c>
      <c r="D7">
        <v>0</v>
      </c>
      <c r="E7">
        <v>1.573759840248915E-3</v>
      </c>
    </row>
    <row r="8" spans="1:5" x14ac:dyDescent="0.3">
      <c r="A8" s="1" t="s">
        <v>9</v>
      </c>
      <c r="B8" t="s">
        <v>68</v>
      </c>
      <c r="C8">
        <v>0.1349652422667707</v>
      </c>
      <c r="D8">
        <v>0</v>
      </c>
      <c r="E8">
        <v>0.2699304845335414</v>
      </c>
    </row>
    <row r="9" spans="1:5" x14ac:dyDescent="0.3">
      <c r="A9" s="1" t="s">
        <v>10</v>
      </c>
      <c r="B9" t="s">
        <v>69</v>
      </c>
      <c r="C9">
        <v>0.1073676542048107</v>
      </c>
      <c r="D9">
        <v>0</v>
      </c>
      <c r="E9">
        <v>0.34035546382924992</v>
      </c>
    </row>
    <row r="10" spans="1:5" x14ac:dyDescent="0.3">
      <c r="A10" s="1" t="s">
        <v>11</v>
      </c>
      <c r="B10" t="s">
        <v>70</v>
      </c>
      <c r="C10">
        <v>2.5984164890583712E-2</v>
      </c>
      <c r="D10">
        <v>0.16828430201733521</v>
      </c>
      <c r="E10">
        <v>5.9763579248342517E-2</v>
      </c>
    </row>
    <row r="11" spans="1:5" x14ac:dyDescent="0.3">
      <c r="A11" s="1" t="s">
        <v>12</v>
      </c>
      <c r="B11" t="s">
        <v>71</v>
      </c>
      <c r="C11">
        <v>0.1976478366541238</v>
      </c>
      <c r="D11">
        <v>1.2511069534352709E-2</v>
      </c>
      <c r="E11">
        <v>0.47634285254522563</v>
      </c>
    </row>
    <row r="12" spans="1:5" x14ac:dyDescent="0.3">
      <c r="A12" s="1" t="s">
        <v>13</v>
      </c>
      <c r="B12" t="s">
        <v>13</v>
      </c>
      <c r="C12">
        <v>1.859095279401638</v>
      </c>
      <c r="D12">
        <v>1.093602107633912</v>
      </c>
      <c r="E12">
        <v>3.2861299794935719</v>
      </c>
    </row>
    <row r="13" spans="1:5" x14ac:dyDescent="0.3">
      <c r="A13" s="1" t="s">
        <v>14</v>
      </c>
      <c r="B13" t="s">
        <v>72</v>
      </c>
      <c r="C13">
        <v>4.7292089095232734</v>
      </c>
      <c r="D13">
        <v>0.96474325316277476</v>
      </c>
      <c r="E13">
        <v>8.1707339515317177</v>
      </c>
    </row>
    <row r="14" spans="1:5" x14ac:dyDescent="0.3">
      <c r="A14" s="1" t="s">
        <v>15</v>
      </c>
      <c r="B14" t="s">
        <v>73</v>
      </c>
      <c r="C14">
        <v>1.578517437089515</v>
      </c>
      <c r="D14">
        <v>2.0515678606116179</v>
      </c>
      <c r="E14">
        <v>2.525627899343224</v>
      </c>
    </row>
    <row r="15" spans="1:5" x14ac:dyDescent="0.3">
      <c r="A15" s="1" t="s">
        <v>16</v>
      </c>
      <c r="B15" t="s">
        <v>74</v>
      </c>
      <c r="C15">
        <v>0.72060303664359304</v>
      </c>
      <c r="D15">
        <v>0</v>
      </c>
      <c r="E15">
        <v>1.297085465958467</v>
      </c>
    </row>
    <row r="16" spans="1:5" x14ac:dyDescent="0.3">
      <c r="A16" s="1" t="s">
        <v>17</v>
      </c>
      <c r="B16" t="s">
        <v>75</v>
      </c>
      <c r="C16">
        <v>15.75516828005628</v>
      </c>
      <c r="D16">
        <v>1.801370658061936</v>
      </c>
      <c r="E16">
        <v>65.240803145463389</v>
      </c>
    </row>
    <row r="17" spans="1:5" x14ac:dyDescent="0.3">
      <c r="A17" s="1" t="s">
        <v>18</v>
      </c>
      <c r="B17" t="s">
        <v>76</v>
      </c>
      <c r="C17">
        <v>1.7513347228126239</v>
      </c>
      <c r="D17">
        <v>9.4889589626278845E-2</v>
      </c>
      <c r="E17">
        <v>5.052142393595175</v>
      </c>
    </row>
    <row r="18" spans="1:5" x14ac:dyDescent="0.3">
      <c r="A18" s="1" t="s">
        <v>19</v>
      </c>
      <c r="B18" t="s">
        <v>77</v>
      </c>
      <c r="C18">
        <v>3.4084082500258921</v>
      </c>
      <c r="D18">
        <v>2.4375210186001119E-2</v>
      </c>
      <c r="E18">
        <v>14.40657977784176</v>
      </c>
    </row>
    <row r="19" spans="1:5" x14ac:dyDescent="0.3">
      <c r="A19" s="1" t="s">
        <v>20</v>
      </c>
      <c r="B19" t="s">
        <v>77</v>
      </c>
      <c r="C19">
        <v>0.83535184124097506</v>
      </c>
      <c r="D19">
        <v>0</v>
      </c>
      <c r="E19">
        <v>3.5005304755688811</v>
      </c>
    </row>
    <row r="20" spans="1:5" x14ac:dyDescent="0.3">
      <c r="A20" s="1" t="s">
        <v>21</v>
      </c>
      <c r="B20" t="s">
        <v>78</v>
      </c>
      <c r="C20">
        <v>0.1218360005359541</v>
      </c>
      <c r="D20">
        <v>4.7726984295292901E-2</v>
      </c>
      <c r="E20">
        <v>0.20712120091112199</v>
      </c>
    </row>
    <row r="21" spans="1:5" x14ac:dyDescent="0.3">
      <c r="A21" s="1" t="s">
        <v>22</v>
      </c>
      <c r="B21" t="s">
        <v>79</v>
      </c>
      <c r="C21">
        <v>0</v>
      </c>
      <c r="D21">
        <v>0</v>
      </c>
      <c r="E21">
        <v>0</v>
      </c>
    </row>
    <row r="22" spans="1:5" x14ac:dyDescent="0.3">
      <c r="A22" s="1" t="s">
        <v>23</v>
      </c>
      <c r="B22" t="s">
        <v>80</v>
      </c>
      <c r="C22">
        <v>0.82595871399553245</v>
      </c>
      <c r="D22">
        <v>4.9461625776851377E-2</v>
      </c>
      <c r="E22">
        <v>1.425252565493512</v>
      </c>
    </row>
    <row r="23" spans="1:5" x14ac:dyDescent="0.3">
      <c r="A23" s="1" t="s">
        <v>24</v>
      </c>
      <c r="B23" t="s">
        <v>81</v>
      </c>
      <c r="C23">
        <v>0.38634948128895841</v>
      </c>
      <c r="D23">
        <v>4.2285044398503363E-2</v>
      </c>
      <c r="E23">
        <v>0.6330622592056202</v>
      </c>
    </row>
    <row r="24" spans="1:5" x14ac:dyDescent="0.3">
      <c r="A24" s="1" t="s">
        <v>25</v>
      </c>
      <c r="B24" t="s">
        <v>82</v>
      </c>
      <c r="C24">
        <v>1.1642888771533541E-2</v>
      </c>
      <c r="D24">
        <v>2.1545340292329451E-3</v>
      </c>
      <c r="E24">
        <v>3.8421532946060669E-2</v>
      </c>
    </row>
    <row r="25" spans="1:5" x14ac:dyDescent="0.3">
      <c r="A25" s="1" t="s">
        <v>26</v>
      </c>
      <c r="B25" t="s">
        <v>82</v>
      </c>
      <c r="C25">
        <v>6.8475345246211527E-3</v>
      </c>
      <c r="D25">
        <v>4.2935328430907553E-3</v>
      </c>
      <c r="E25">
        <v>2.2596863931249801E-2</v>
      </c>
    </row>
    <row r="26" spans="1:5" x14ac:dyDescent="0.3">
      <c r="A26" s="1" t="s">
        <v>27</v>
      </c>
      <c r="B26" t="s">
        <v>82</v>
      </c>
      <c r="C26">
        <v>1.239125958105489E-2</v>
      </c>
      <c r="D26">
        <v>2.7550370116557522E-2</v>
      </c>
      <c r="E26">
        <v>4.0891156617481147E-2</v>
      </c>
    </row>
    <row r="27" spans="1:5" x14ac:dyDescent="0.3">
      <c r="A27" s="1" t="s">
        <v>28</v>
      </c>
      <c r="B27" t="s">
        <v>82</v>
      </c>
      <c r="C27">
        <v>4.5808141174299172E-3</v>
      </c>
      <c r="D27">
        <v>1.7796799787626869E-3</v>
      </c>
      <c r="E27">
        <v>1.5116686587518731E-2</v>
      </c>
    </row>
    <row r="28" spans="1:5" x14ac:dyDescent="0.3">
      <c r="A28" s="1" t="s">
        <v>29</v>
      </c>
      <c r="B28" t="s">
        <v>82</v>
      </c>
      <c r="C28">
        <v>4.8112161016029319E-3</v>
      </c>
      <c r="D28">
        <v>2.746191329981875E-3</v>
      </c>
      <c r="E28">
        <v>1.5877013135289671E-2</v>
      </c>
    </row>
    <row r="29" spans="1:5" x14ac:dyDescent="0.3">
      <c r="A29" s="1" t="s">
        <v>30</v>
      </c>
      <c r="B29" t="s">
        <v>82</v>
      </c>
      <c r="C29">
        <v>4.8112161016029319E-3</v>
      </c>
      <c r="D29">
        <v>2.746191329981875E-3</v>
      </c>
      <c r="E29">
        <v>1.5877013135289671E-2</v>
      </c>
    </row>
    <row r="30" spans="1:5" x14ac:dyDescent="0.3">
      <c r="A30" s="1" t="s">
        <v>31</v>
      </c>
      <c r="B30" t="s">
        <v>83</v>
      </c>
      <c r="C30">
        <v>3.2409126105782921E-2</v>
      </c>
      <c r="D30">
        <v>0</v>
      </c>
      <c r="E30">
        <v>0.1027369297553319</v>
      </c>
    </row>
    <row r="31" spans="1:5" x14ac:dyDescent="0.3">
      <c r="A31" s="1" t="s">
        <v>32</v>
      </c>
      <c r="B31" t="s">
        <v>83</v>
      </c>
      <c r="C31">
        <v>5.0454984723169741E-2</v>
      </c>
      <c r="D31">
        <v>0</v>
      </c>
      <c r="E31">
        <v>0.1599423015724481</v>
      </c>
    </row>
    <row r="32" spans="1:5" x14ac:dyDescent="0.3">
      <c r="A32" s="1" t="s">
        <v>33</v>
      </c>
      <c r="B32" t="s">
        <v>83</v>
      </c>
      <c r="C32">
        <v>9.7701972834446302E-2</v>
      </c>
      <c r="D32">
        <v>0</v>
      </c>
      <c r="E32">
        <v>0.30971525388519477</v>
      </c>
    </row>
    <row r="33" spans="1:5" x14ac:dyDescent="0.3">
      <c r="A33" s="1" t="s">
        <v>34</v>
      </c>
      <c r="B33" t="s">
        <v>83</v>
      </c>
      <c r="C33">
        <v>0.154365951083164</v>
      </c>
      <c r="D33">
        <v>0</v>
      </c>
      <c r="E33">
        <v>0.48934006493362969</v>
      </c>
    </row>
    <row r="34" spans="1:5" x14ac:dyDescent="0.3">
      <c r="A34" s="1" t="s">
        <v>35</v>
      </c>
      <c r="B34" t="s">
        <v>83</v>
      </c>
      <c r="C34">
        <v>3.5886334873129248E-2</v>
      </c>
      <c r="D34">
        <v>0</v>
      </c>
      <c r="E34">
        <v>0.11375968154781969</v>
      </c>
    </row>
    <row r="35" spans="1:5" x14ac:dyDescent="0.3">
      <c r="A35" s="1" t="s">
        <v>36</v>
      </c>
      <c r="B35" t="s">
        <v>83</v>
      </c>
      <c r="C35">
        <v>0.40475331473656079</v>
      </c>
      <c r="D35">
        <v>0</v>
      </c>
      <c r="E35">
        <v>1.2830680077148979</v>
      </c>
    </row>
    <row r="36" spans="1:5" x14ac:dyDescent="0.3">
      <c r="A36" s="1" t="s">
        <v>37</v>
      </c>
      <c r="B36" t="s">
        <v>83</v>
      </c>
      <c r="C36">
        <v>2.9379696834360151E-2</v>
      </c>
      <c r="D36">
        <v>0</v>
      </c>
      <c r="E36">
        <v>9.3133638964921689E-2</v>
      </c>
    </row>
    <row r="37" spans="1:5" x14ac:dyDescent="0.3">
      <c r="A37" s="1" t="s">
        <v>38</v>
      </c>
      <c r="B37" t="s">
        <v>83</v>
      </c>
      <c r="C37">
        <v>0.12421966767369071</v>
      </c>
      <c r="D37">
        <v>0</v>
      </c>
      <c r="E37">
        <v>0.39377634652559962</v>
      </c>
    </row>
    <row r="38" spans="1:5" x14ac:dyDescent="0.3">
      <c r="A38" s="1" t="s">
        <v>39</v>
      </c>
      <c r="B38" t="s">
        <v>83</v>
      </c>
      <c r="C38">
        <v>6.9341200234927125E-2</v>
      </c>
      <c r="D38">
        <v>0</v>
      </c>
      <c r="E38">
        <v>0.219811604744719</v>
      </c>
    </row>
    <row r="39" spans="1:5" x14ac:dyDescent="0.3">
      <c r="A39" s="1" t="s">
        <v>40</v>
      </c>
      <c r="B39" t="s">
        <v>84</v>
      </c>
      <c r="C39">
        <v>1.0743300405682601</v>
      </c>
      <c r="D39">
        <v>0</v>
      </c>
      <c r="E39">
        <v>3.368577183454438</v>
      </c>
    </row>
    <row r="40" spans="1:5" x14ac:dyDescent="0.3">
      <c r="A40" s="1" t="s">
        <v>41</v>
      </c>
      <c r="B40" t="s">
        <v>85</v>
      </c>
      <c r="C40">
        <v>0.2217276299374028</v>
      </c>
      <c r="D40">
        <v>0</v>
      </c>
      <c r="E40">
        <v>0.50997354885602642</v>
      </c>
    </row>
    <row r="41" spans="1:5" x14ac:dyDescent="0.3">
      <c r="A41" s="1" t="s">
        <v>42</v>
      </c>
      <c r="B41" t="s">
        <v>86</v>
      </c>
      <c r="C41">
        <v>1.8797051195630899E-2</v>
      </c>
      <c r="D41">
        <v>3.1374613391063608E-2</v>
      </c>
      <c r="E41">
        <v>4.323321774995105E-2</v>
      </c>
    </row>
    <row r="42" spans="1:5" x14ac:dyDescent="0.3">
      <c r="A42" s="1" t="s">
        <v>43</v>
      </c>
      <c r="B42" t="s">
        <v>87</v>
      </c>
      <c r="C42">
        <v>1.576720362278851</v>
      </c>
      <c r="D42">
        <v>4.4446364596657392E-2</v>
      </c>
      <c r="E42">
        <v>2.2579121071163479</v>
      </c>
    </row>
    <row r="43" spans="1:5" x14ac:dyDescent="0.3">
      <c r="A43" s="1" t="s">
        <v>44</v>
      </c>
      <c r="B43" t="s">
        <v>88</v>
      </c>
      <c r="C43">
        <v>0.30882792519545432</v>
      </c>
      <c r="D43">
        <v>4.7108981734658197E-2</v>
      </c>
      <c r="E43">
        <v>0.92783467414930676</v>
      </c>
    </row>
    <row r="44" spans="1:5" x14ac:dyDescent="0.3">
      <c r="A44" s="1" t="s">
        <v>45</v>
      </c>
      <c r="B44" t="s">
        <v>89</v>
      </c>
      <c r="C44">
        <v>8.5540706060601365E-2</v>
      </c>
      <c r="D44">
        <v>3.15618528277012E-3</v>
      </c>
      <c r="E44">
        <v>0.20359340441928159</v>
      </c>
    </row>
    <row r="45" spans="1:5" x14ac:dyDescent="0.3">
      <c r="A45" s="1" t="s">
        <v>46</v>
      </c>
      <c r="B45" t="s">
        <v>89</v>
      </c>
      <c r="C45">
        <v>0.63212532325140725</v>
      </c>
      <c r="D45">
        <v>5.6369488051184521E-3</v>
      </c>
      <c r="E45">
        <v>1.7619166116339651</v>
      </c>
    </row>
    <row r="46" spans="1:5" x14ac:dyDescent="0.3">
      <c r="A46" s="1" t="s">
        <v>47</v>
      </c>
      <c r="B46" t="s">
        <v>90</v>
      </c>
      <c r="C46">
        <v>0.35412368445728137</v>
      </c>
      <c r="D46">
        <v>0.14177995527369891</v>
      </c>
      <c r="E46">
        <v>0.66347978142441211</v>
      </c>
    </row>
    <row r="47" spans="1:5" x14ac:dyDescent="0.3">
      <c r="A47" s="1" t="s">
        <v>48</v>
      </c>
      <c r="B47" t="s">
        <v>91</v>
      </c>
      <c r="C47">
        <v>0.71102331101142568</v>
      </c>
      <c r="D47">
        <v>0.15249800273088901</v>
      </c>
      <c r="E47">
        <v>1.3842768439412929</v>
      </c>
    </row>
    <row r="48" spans="1:5" x14ac:dyDescent="0.3">
      <c r="A48" s="1" t="s">
        <v>49</v>
      </c>
      <c r="B48" t="s">
        <v>92</v>
      </c>
      <c r="C48">
        <v>20.83897523430258</v>
      </c>
      <c r="D48">
        <v>2.8888667060229709</v>
      </c>
      <c r="E48">
        <v>31.25846285145386</v>
      </c>
    </row>
    <row r="49" spans="1:5" x14ac:dyDescent="0.3">
      <c r="A49" s="1" t="s">
        <v>50</v>
      </c>
      <c r="B49" t="s">
        <v>93</v>
      </c>
      <c r="C49">
        <v>0.27806884059817238</v>
      </c>
      <c r="D49">
        <v>4.81203343475426E-2</v>
      </c>
      <c r="E49">
        <v>0.51201409991979518</v>
      </c>
    </row>
    <row r="50" spans="1:5" x14ac:dyDescent="0.3">
      <c r="A50" s="1" t="s">
        <v>51</v>
      </c>
      <c r="B50" t="s">
        <v>94</v>
      </c>
      <c r="C50">
        <v>2.15789449160434E-2</v>
      </c>
      <c r="D50">
        <v>3.5266164627093553E-2</v>
      </c>
      <c r="E50">
        <v>7.121051822294322E-2</v>
      </c>
    </row>
    <row r="51" spans="1:5" x14ac:dyDescent="0.3">
      <c r="A51" s="1" t="s">
        <v>52</v>
      </c>
      <c r="B51" t="s">
        <v>94</v>
      </c>
      <c r="C51">
        <v>4.8569878020880367E-3</v>
      </c>
      <c r="D51">
        <v>1.432415379837839E-3</v>
      </c>
      <c r="E51">
        <v>1.6028059746890519E-2</v>
      </c>
    </row>
    <row r="52" spans="1:5" x14ac:dyDescent="0.3">
      <c r="A52" s="1" t="s">
        <v>53</v>
      </c>
      <c r="B52" t="s">
        <v>95</v>
      </c>
      <c r="C52">
        <v>9.8813459199693554</v>
      </c>
      <c r="D52">
        <v>1.79136308522227E-3</v>
      </c>
      <c r="E52">
        <v>19.763889282387041</v>
      </c>
    </row>
    <row r="53" spans="1:5" x14ac:dyDescent="0.3">
      <c r="A53" s="1" t="s">
        <v>54</v>
      </c>
      <c r="B53" t="s">
        <v>96</v>
      </c>
      <c r="C53">
        <v>0.40985964501603178</v>
      </c>
      <c r="D53">
        <v>7.5828577460354861E-3</v>
      </c>
      <c r="E53">
        <v>0.73236600191386714</v>
      </c>
    </row>
    <row r="54" spans="1:5" x14ac:dyDescent="0.3">
      <c r="A54" s="1" t="s">
        <v>55</v>
      </c>
      <c r="B54" t="s">
        <v>97</v>
      </c>
      <c r="C54">
        <v>1.577939511472831</v>
      </c>
      <c r="D54">
        <v>3.3193485455140573E-2</v>
      </c>
      <c r="E54">
        <v>3.0762497495664549</v>
      </c>
    </row>
    <row r="55" spans="1:5" x14ac:dyDescent="0.3">
      <c r="A55" s="1" t="s">
        <v>56</v>
      </c>
      <c r="B55" t="s">
        <v>98</v>
      </c>
      <c r="C55">
        <v>7.5072380369522282E-2</v>
      </c>
      <c r="D55">
        <v>0.31595464184415478</v>
      </c>
      <c r="E55">
        <v>0.1523969321501302</v>
      </c>
    </row>
    <row r="56" spans="1:5" x14ac:dyDescent="0.3">
      <c r="A56" s="1" t="s">
        <v>57</v>
      </c>
      <c r="B56" t="s">
        <v>99</v>
      </c>
      <c r="C56">
        <v>0</v>
      </c>
      <c r="D56">
        <v>0</v>
      </c>
      <c r="E56">
        <v>0</v>
      </c>
    </row>
    <row r="57" spans="1:5" x14ac:dyDescent="0.3">
      <c r="A57" s="1" t="s">
        <v>58</v>
      </c>
      <c r="B57" t="s">
        <v>100</v>
      </c>
      <c r="C57">
        <v>1.1122401683114449E-2</v>
      </c>
      <c r="D57">
        <v>0</v>
      </c>
      <c r="E57">
        <v>2.9856439028073029E-2</v>
      </c>
    </row>
    <row r="58" spans="1:5" x14ac:dyDescent="0.3">
      <c r="A58" s="1" t="s">
        <v>59</v>
      </c>
      <c r="B58" t="s">
        <v>101</v>
      </c>
      <c r="C58">
        <v>3.3242184291470351E-3</v>
      </c>
      <c r="D58">
        <v>0</v>
      </c>
      <c r="E58">
        <v>3.3242184291470351E-3</v>
      </c>
    </row>
    <row r="59" spans="1:5" x14ac:dyDescent="0.3">
      <c r="A59" s="1" t="s">
        <v>60</v>
      </c>
      <c r="B59" t="s">
        <v>102</v>
      </c>
      <c r="C59">
        <v>0.1017767447387575</v>
      </c>
      <c r="D59">
        <v>2.0575015366359469E-4</v>
      </c>
      <c r="E59">
        <v>0.1585600615417298</v>
      </c>
    </row>
    <row r="60" spans="1:5" x14ac:dyDescent="0.3">
      <c r="A60" s="1" t="s">
        <v>61</v>
      </c>
      <c r="B60" t="s">
        <v>102</v>
      </c>
      <c r="C60">
        <v>0.44665118080011201</v>
      </c>
      <c r="D60">
        <v>1.661847394567038E-3</v>
      </c>
      <c r="E60">
        <v>0.70132987163004323</v>
      </c>
    </row>
    <row r="61" spans="1:5" x14ac:dyDescent="0.3">
      <c r="A61" s="1" t="s">
        <v>62</v>
      </c>
      <c r="B61" t="s">
        <v>103</v>
      </c>
      <c r="C61">
        <v>53.058292987316527</v>
      </c>
      <c r="D61">
        <v>4.3561330618192473</v>
      </c>
      <c r="E61">
        <v>53.058292987316527</v>
      </c>
    </row>
    <row r="64" spans="1:5" x14ac:dyDescent="0.3">
      <c r="B64" s="1" t="s">
        <v>0</v>
      </c>
      <c r="C64" s="1" t="s">
        <v>1</v>
      </c>
      <c r="D64" s="1" t="s">
        <v>2</v>
      </c>
      <c r="E64" s="1" t="s">
        <v>3</v>
      </c>
    </row>
    <row r="65" spans="1:5" x14ac:dyDescent="0.3">
      <c r="A65" s="1" t="s">
        <v>104</v>
      </c>
      <c r="B65" t="s">
        <v>105</v>
      </c>
      <c r="C65">
        <v>50.143180673717318</v>
      </c>
      <c r="D65">
        <v>-54.553642509966728</v>
      </c>
      <c r="E65">
        <v>90.627610516503211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34"/>
  <sheetViews>
    <sheetView workbookViewId="0"/>
  </sheetViews>
  <sheetFormatPr defaultRowHeight="14.4" x14ac:dyDescent="0.3"/>
  <sheetData>
    <row r="1" spans="1:22" x14ac:dyDescent="0.3">
      <c r="B1" s="1" t="s">
        <v>106</v>
      </c>
      <c r="C1" s="1" t="s">
        <v>107</v>
      </c>
      <c r="D1" s="1" t="s">
        <v>108</v>
      </c>
      <c r="E1" s="1" t="s">
        <v>109</v>
      </c>
      <c r="F1" s="1" t="s">
        <v>110</v>
      </c>
      <c r="G1" s="1" t="s">
        <v>111</v>
      </c>
      <c r="H1" s="1" t="s">
        <v>112</v>
      </c>
      <c r="I1" s="1" t="s">
        <v>113</v>
      </c>
      <c r="J1" s="1" t="s">
        <v>114</v>
      </c>
      <c r="K1" s="1" t="s">
        <v>115</v>
      </c>
      <c r="L1" s="1" t="s">
        <v>116</v>
      </c>
      <c r="M1" s="1" t="s">
        <v>117</v>
      </c>
      <c r="N1" s="1" t="s">
        <v>118</v>
      </c>
      <c r="O1" s="1" t="s">
        <v>119</v>
      </c>
      <c r="P1" s="1" t="s">
        <v>120</v>
      </c>
      <c r="Q1" s="1" t="s">
        <v>121</v>
      </c>
      <c r="R1" s="1" t="s">
        <v>122</v>
      </c>
      <c r="S1" s="1" t="s">
        <v>123</v>
      </c>
      <c r="T1" s="1" t="s">
        <v>124</v>
      </c>
      <c r="U1" s="1" t="s">
        <v>125</v>
      </c>
      <c r="V1" s="1" t="s">
        <v>126</v>
      </c>
    </row>
    <row r="2" spans="1:22" x14ac:dyDescent="0.3">
      <c r="A2" s="1">
        <v>2013</v>
      </c>
      <c r="B2">
        <v>28.41609108761579</v>
      </c>
      <c r="C2">
        <v>45.465745740185262</v>
      </c>
      <c r="D2">
        <v>0</v>
      </c>
      <c r="E2">
        <v>0</v>
      </c>
      <c r="F2">
        <v>18.186298296074099</v>
      </c>
      <c r="G2">
        <v>1.4549038636859279</v>
      </c>
      <c r="H2">
        <v>0</v>
      </c>
      <c r="I2">
        <v>19.641202159760031</v>
      </c>
      <c r="J2">
        <v>0</v>
      </c>
      <c r="K2">
        <v>0</v>
      </c>
      <c r="L2">
        <v>0</v>
      </c>
      <c r="M2">
        <v>0</v>
      </c>
      <c r="N2">
        <v>0</v>
      </c>
      <c r="O2">
        <v>-27.27944744411116</v>
      </c>
      <c r="P2">
        <v>2.42</v>
      </c>
      <c r="Q2">
        <v>-33.008131407374513</v>
      </c>
      <c r="R2">
        <v>-33.008131407374513</v>
      </c>
      <c r="S2">
        <v>0</v>
      </c>
      <c r="T2">
        <v>-27.279447444111149</v>
      </c>
      <c r="U2">
        <v>-66.016262814748998</v>
      </c>
      <c r="V2">
        <v>-66.016262814748998</v>
      </c>
    </row>
    <row r="3" spans="1:22" x14ac:dyDescent="0.3">
      <c r="A3" s="1">
        <v>2014</v>
      </c>
      <c r="B3">
        <v>213.12068315711841</v>
      </c>
      <c r="C3">
        <v>340.99309305138951</v>
      </c>
      <c r="D3">
        <v>0</v>
      </c>
      <c r="E3">
        <v>0</v>
      </c>
      <c r="F3">
        <v>136.39723722055581</v>
      </c>
      <c r="G3">
        <v>12.483075150425259</v>
      </c>
      <c r="H3">
        <v>0</v>
      </c>
      <c r="I3">
        <v>168.52151453074109</v>
      </c>
      <c r="J3">
        <v>0</v>
      </c>
      <c r="K3">
        <v>0</v>
      </c>
      <c r="L3">
        <v>0</v>
      </c>
      <c r="M3">
        <v>0</v>
      </c>
      <c r="N3">
        <v>0</v>
      </c>
      <c r="O3">
        <v>-204.59585583083361</v>
      </c>
      <c r="P3">
        <v>2.2000000000000002</v>
      </c>
      <c r="Q3">
        <v>-225.05544141391701</v>
      </c>
      <c r="R3">
        <v>-258.06357282129147</v>
      </c>
      <c r="S3">
        <v>0</v>
      </c>
      <c r="T3">
        <v>-204.59585583083361</v>
      </c>
      <c r="U3">
        <v>-450.11088282783408</v>
      </c>
      <c r="V3">
        <v>-516.12714564258306</v>
      </c>
    </row>
    <row r="4" spans="1:22" x14ac:dyDescent="0.3">
      <c r="A4" s="1">
        <v>2015</v>
      </c>
      <c r="B4">
        <v>113.6643643504632</v>
      </c>
      <c r="C4">
        <v>181.86298296074099</v>
      </c>
      <c r="D4">
        <v>28.41609108761579</v>
      </c>
      <c r="E4">
        <v>0</v>
      </c>
      <c r="F4">
        <v>84.11162961934275</v>
      </c>
      <c r="G4">
        <v>20.2106515320067</v>
      </c>
      <c r="H4">
        <v>0</v>
      </c>
      <c r="I4">
        <v>272.8437956820905</v>
      </c>
      <c r="J4">
        <v>0</v>
      </c>
      <c r="K4">
        <v>0</v>
      </c>
      <c r="L4">
        <v>0</v>
      </c>
      <c r="M4">
        <v>0</v>
      </c>
      <c r="N4">
        <v>0</v>
      </c>
      <c r="O4">
        <v>-126.1674444290141</v>
      </c>
      <c r="P4">
        <v>2</v>
      </c>
      <c r="Q4">
        <v>-126.1674444290141</v>
      </c>
      <c r="R4">
        <v>-384.23101725030563</v>
      </c>
      <c r="S4">
        <v>0</v>
      </c>
      <c r="T4">
        <v>-126.1674444290141</v>
      </c>
      <c r="U4">
        <v>-252.33488885802819</v>
      </c>
      <c r="V4">
        <v>-768.46203450061125</v>
      </c>
    </row>
    <row r="5" spans="1:22" x14ac:dyDescent="0.3">
      <c r="A5" s="1">
        <v>2016</v>
      </c>
      <c r="B5">
        <v>0</v>
      </c>
      <c r="C5">
        <v>0</v>
      </c>
      <c r="D5">
        <v>0</v>
      </c>
      <c r="E5">
        <v>41.206092556814262</v>
      </c>
      <c r="F5">
        <v>0</v>
      </c>
      <c r="G5">
        <v>21.827503654567241</v>
      </c>
      <c r="H5">
        <v>40.661771362050303</v>
      </c>
      <c r="I5">
        <v>254.00952797460749</v>
      </c>
      <c r="J5">
        <v>110.6458625021412</v>
      </c>
      <c r="K5">
        <v>167.74671211535679</v>
      </c>
      <c r="L5">
        <v>7.0548055325867169</v>
      </c>
      <c r="M5">
        <v>0</v>
      </c>
      <c r="N5">
        <v>-31.821819838235619</v>
      </c>
      <c r="O5">
        <v>9.3842727185786359</v>
      </c>
      <c r="P5">
        <v>1.8181818181818179</v>
      </c>
      <c r="Q5">
        <v>8.5311570168896687</v>
      </c>
      <c r="R5">
        <v>-375.69986023341602</v>
      </c>
      <c r="S5">
        <v>-24.76701430564891</v>
      </c>
      <c r="T5">
        <v>16.439078251165348</v>
      </c>
      <c r="U5">
        <v>29.889233183937002</v>
      </c>
      <c r="V5">
        <v>-738.57280131667426</v>
      </c>
    </row>
    <row r="6" spans="1:22" x14ac:dyDescent="0.3">
      <c r="A6" s="1">
        <v>2017</v>
      </c>
      <c r="B6">
        <v>0</v>
      </c>
      <c r="C6">
        <v>0</v>
      </c>
      <c r="D6">
        <v>0</v>
      </c>
      <c r="E6">
        <v>71.33646422965856</v>
      </c>
      <c r="F6">
        <v>0</v>
      </c>
      <c r="G6">
        <v>20.320762237968601</v>
      </c>
      <c r="H6">
        <v>40.661771362050303</v>
      </c>
      <c r="I6">
        <v>233.6685188505258</v>
      </c>
      <c r="J6">
        <v>117.0109891106413</v>
      </c>
      <c r="K6">
        <v>191.71052813183641</v>
      </c>
      <c r="L6">
        <v>7.0682798156727111</v>
      </c>
      <c r="M6">
        <v>0</v>
      </c>
      <c r="N6">
        <v>-44.366976386186501</v>
      </c>
      <c r="O6">
        <v>26.969487843472059</v>
      </c>
      <c r="P6">
        <v>1.6528925619834709</v>
      </c>
      <c r="Q6">
        <v>22.288832928489299</v>
      </c>
      <c r="R6">
        <v>-353.41102730492662</v>
      </c>
      <c r="S6">
        <v>-37.298696570513783</v>
      </c>
      <c r="T6">
        <v>34.037767659144777</v>
      </c>
      <c r="U6">
        <v>56.260772990321939</v>
      </c>
      <c r="V6">
        <v>-682.31202832635233</v>
      </c>
    </row>
    <row r="7" spans="1:22" x14ac:dyDescent="0.3">
      <c r="A7" s="1">
        <v>2018</v>
      </c>
      <c r="B7">
        <v>0</v>
      </c>
      <c r="C7">
        <v>0</v>
      </c>
      <c r="D7">
        <v>0</v>
      </c>
      <c r="E7">
        <v>52.325115615150523</v>
      </c>
      <c r="F7">
        <v>0</v>
      </c>
      <c r="G7">
        <v>18.693481508042058</v>
      </c>
      <c r="H7">
        <v>40.661771362050303</v>
      </c>
      <c r="I7">
        <v>211.70022899651761</v>
      </c>
      <c r="J7">
        <v>117.0109891106413</v>
      </c>
      <c r="K7">
        <v>191.71052813183641</v>
      </c>
      <c r="L7">
        <v>7.1714321619625956</v>
      </c>
      <c r="M7">
        <v>0</v>
      </c>
      <c r="N7">
        <v>-25.458780117968342</v>
      </c>
      <c r="O7">
        <v>26.866335497182181</v>
      </c>
      <c r="P7">
        <v>1.5026296018031551</v>
      </c>
      <c r="Q7">
        <v>20.185075505020411</v>
      </c>
      <c r="R7">
        <v>-333.22595179990628</v>
      </c>
      <c r="S7">
        <v>-18.28734795600575</v>
      </c>
      <c r="T7">
        <v>34.037767659144777</v>
      </c>
      <c r="U7">
        <v>51.146157263929027</v>
      </c>
      <c r="V7">
        <v>-631.16587106242332</v>
      </c>
    </row>
    <row r="8" spans="1:22" x14ac:dyDescent="0.3">
      <c r="A8" s="1">
        <v>2019</v>
      </c>
      <c r="B8">
        <v>0</v>
      </c>
      <c r="C8">
        <v>0</v>
      </c>
      <c r="D8">
        <v>0</v>
      </c>
      <c r="E8">
        <v>38.643301158633292</v>
      </c>
      <c r="F8">
        <v>0</v>
      </c>
      <c r="G8">
        <v>16.936018319721409</v>
      </c>
      <c r="H8">
        <v>40.661771362050303</v>
      </c>
      <c r="I8">
        <v>187.9744759541887</v>
      </c>
      <c r="J8">
        <v>117.0109891106413</v>
      </c>
      <c r="K8">
        <v>191.71052813183641</v>
      </c>
      <c r="L8">
        <v>7.2665911530049252</v>
      </c>
      <c r="M8">
        <v>0</v>
      </c>
      <c r="N8">
        <v>-11.872124652493451</v>
      </c>
      <c r="O8">
        <v>26.771176506139849</v>
      </c>
      <c r="P8">
        <v>1.366026910730141</v>
      </c>
      <c r="Q8">
        <v>18.285073769646779</v>
      </c>
      <c r="R8">
        <v>-314.94087803025951</v>
      </c>
      <c r="S8">
        <v>-4.6055334994885184</v>
      </c>
      <c r="T8">
        <v>34.037767659144777</v>
      </c>
      <c r="U8">
        <v>46.496506603571852</v>
      </c>
      <c r="V8">
        <v>-584.66936445885153</v>
      </c>
    </row>
    <row r="9" spans="1:22" x14ac:dyDescent="0.3">
      <c r="A9" s="1">
        <v>2020</v>
      </c>
      <c r="B9">
        <v>0</v>
      </c>
      <c r="C9">
        <v>0</v>
      </c>
      <c r="D9">
        <v>0</v>
      </c>
      <c r="E9">
        <v>28.803971446235209</v>
      </c>
      <c r="F9">
        <v>0</v>
      </c>
      <c r="G9">
        <v>15.0379580763351</v>
      </c>
      <c r="H9">
        <v>40.661771362050303</v>
      </c>
      <c r="I9">
        <v>162.35066266847349</v>
      </c>
      <c r="J9">
        <v>117.0109891106413</v>
      </c>
      <c r="K9">
        <v>191.71052813183641</v>
      </c>
      <c r="L9">
        <v>7.3548986966922056</v>
      </c>
      <c r="M9">
        <v>0</v>
      </c>
      <c r="N9">
        <v>-2.1211024837826389</v>
      </c>
      <c r="O9">
        <v>26.68286896245257</v>
      </c>
      <c r="P9">
        <v>1.2418426461183101</v>
      </c>
      <c r="Q9">
        <v>16.56796229918011</v>
      </c>
      <c r="R9">
        <v>-298.37291573107939</v>
      </c>
      <c r="S9">
        <v>4.134699008198556</v>
      </c>
      <c r="T9">
        <v>32.938670454433769</v>
      </c>
      <c r="U9">
        <v>40.90464567675302</v>
      </c>
      <c r="V9">
        <v>-543.7647187820985</v>
      </c>
    </row>
    <row r="10" spans="1:22" x14ac:dyDescent="0.3">
      <c r="A10" s="1">
        <v>2021</v>
      </c>
      <c r="B10">
        <v>0</v>
      </c>
      <c r="C10">
        <v>8.347280241535901E-2</v>
      </c>
      <c r="D10">
        <v>0</v>
      </c>
      <c r="E10">
        <v>28.389627920416711</v>
      </c>
      <c r="F10">
        <v>0</v>
      </c>
      <c r="G10">
        <v>12.988053013477881</v>
      </c>
      <c r="H10">
        <v>40.661771362050303</v>
      </c>
      <c r="I10">
        <v>134.67694431990111</v>
      </c>
      <c r="J10">
        <v>117.0109891106413</v>
      </c>
      <c r="K10">
        <v>191.71052813183641</v>
      </c>
      <c r="L10">
        <v>7.4363547930244387</v>
      </c>
      <c r="M10">
        <v>0</v>
      </c>
      <c r="N10">
        <v>-1.7882150542963759</v>
      </c>
      <c r="O10">
        <v>26.51794006370498</v>
      </c>
      <c r="P10">
        <v>1.128947860107554</v>
      </c>
      <c r="Q10">
        <v>14.968685844690061</v>
      </c>
      <c r="R10">
        <v>-283.40422988638932</v>
      </c>
      <c r="S10">
        <v>4.4620303935951711</v>
      </c>
      <c r="T10">
        <v>32.768185511596521</v>
      </c>
      <c r="U10">
        <v>36.993572912924257</v>
      </c>
      <c r="V10">
        <v>-506.77114586917418</v>
      </c>
    </row>
    <row r="11" spans="1:22" x14ac:dyDescent="0.3">
      <c r="A11" s="1">
        <v>2022</v>
      </c>
      <c r="B11">
        <v>0</v>
      </c>
      <c r="C11">
        <v>0</v>
      </c>
      <c r="D11">
        <v>0</v>
      </c>
      <c r="E11">
        <v>28.056293659474061</v>
      </c>
      <c r="F11">
        <v>0</v>
      </c>
      <c r="G11">
        <v>10.774155545592089</v>
      </c>
      <c r="H11">
        <v>40.661771362050303</v>
      </c>
      <c r="I11">
        <v>104.7893285034429</v>
      </c>
      <c r="J11">
        <v>117.0109891106413</v>
      </c>
      <c r="K11">
        <v>191.71052813183641</v>
      </c>
      <c r="L11">
        <v>7.5119110319120477</v>
      </c>
      <c r="M11">
        <v>0</v>
      </c>
      <c r="N11">
        <v>-1.5304370322413341</v>
      </c>
      <c r="O11">
        <v>26.525856627232731</v>
      </c>
      <c r="P11">
        <v>1.0263162364614129</v>
      </c>
      <c r="Q11">
        <v>13.61195867128826</v>
      </c>
      <c r="R11">
        <v>-269.79227121510098</v>
      </c>
      <c r="S11">
        <v>4.7253644597398639</v>
      </c>
      <c r="T11">
        <v>32.781658119213922</v>
      </c>
      <c r="U11">
        <v>33.644347985876351</v>
      </c>
      <c r="V11">
        <v>-473.12679788329791</v>
      </c>
    </row>
    <row r="12" spans="1:22" x14ac:dyDescent="0.3">
      <c r="A12" s="1">
        <v>2023</v>
      </c>
      <c r="B12">
        <v>0</v>
      </c>
      <c r="C12">
        <v>0</v>
      </c>
      <c r="D12">
        <v>0</v>
      </c>
      <c r="E12">
        <v>15.89815989986603</v>
      </c>
      <c r="F12">
        <v>0</v>
      </c>
      <c r="G12">
        <v>8.3831462802754295</v>
      </c>
      <c r="H12">
        <v>40.661771362050303</v>
      </c>
      <c r="I12">
        <v>72.510703421668026</v>
      </c>
      <c r="J12">
        <v>117.0109891106413</v>
      </c>
      <c r="K12">
        <v>191.71052813183641</v>
      </c>
      <c r="L12">
        <v>7.5815674133550317</v>
      </c>
      <c r="M12">
        <v>0</v>
      </c>
      <c r="N12">
        <v>10.558040345923709</v>
      </c>
      <c r="O12">
        <v>26.456200245789741</v>
      </c>
      <c r="P12">
        <v>0.93301476041946618</v>
      </c>
      <c r="Q12">
        <v>12.34201266696747</v>
      </c>
      <c r="R12">
        <v>-257.45025854813349</v>
      </c>
      <c r="S12">
        <v>14.33029012983021</v>
      </c>
      <c r="T12">
        <v>30.228450029696241</v>
      </c>
      <c r="U12">
        <v>28.203590062308841</v>
      </c>
      <c r="V12">
        <v>-444.92320782098898</v>
      </c>
    </row>
    <row r="13" spans="1:22" x14ac:dyDescent="0.3">
      <c r="A13" s="1">
        <v>2024</v>
      </c>
      <c r="B13">
        <v>0</v>
      </c>
      <c r="C13">
        <v>0</v>
      </c>
      <c r="D13">
        <v>0</v>
      </c>
      <c r="E13">
        <v>40.438039812463728</v>
      </c>
      <c r="F13">
        <v>0</v>
      </c>
      <c r="G13">
        <v>5.8008562737334417</v>
      </c>
      <c r="H13">
        <v>40.661771362050303</v>
      </c>
      <c r="I13">
        <v>37.649788333351168</v>
      </c>
      <c r="J13">
        <v>117.0109891106413</v>
      </c>
      <c r="K13">
        <v>191.71052813183641</v>
      </c>
      <c r="L13">
        <v>0</v>
      </c>
      <c r="M13">
        <v>0</v>
      </c>
      <c r="N13">
        <v>-6.4002721533189568</v>
      </c>
      <c r="O13">
        <v>34.037767659144777</v>
      </c>
      <c r="P13">
        <v>0.84819523674496911</v>
      </c>
      <c r="Q13">
        <v>14.435336198959281</v>
      </c>
      <c r="R13">
        <v>-243.0149223491743</v>
      </c>
      <c r="S13">
        <v>-6.4002721533189568</v>
      </c>
      <c r="T13">
        <v>34.037767659144777</v>
      </c>
      <c r="U13">
        <v>28.870672397918561</v>
      </c>
      <c r="V13">
        <v>-416.05253542307048</v>
      </c>
    </row>
    <row r="14" spans="1:22" x14ac:dyDescent="0.3">
      <c r="A14" s="1">
        <v>2025</v>
      </c>
      <c r="B14">
        <v>0</v>
      </c>
      <c r="C14">
        <v>0</v>
      </c>
      <c r="D14">
        <v>0</v>
      </c>
      <c r="E14">
        <v>4.0428977051412076</v>
      </c>
      <c r="F14">
        <v>0</v>
      </c>
      <c r="G14">
        <v>3.0119830666680931</v>
      </c>
      <c r="H14">
        <v>40.661771362050303</v>
      </c>
      <c r="I14">
        <v>3.7968965363688769E-8</v>
      </c>
      <c r="J14">
        <v>117.0109891106413</v>
      </c>
      <c r="K14">
        <v>191.71052813183641</v>
      </c>
      <c r="L14">
        <v>7.5931768102621948</v>
      </c>
      <c r="M14">
        <v>0</v>
      </c>
      <c r="N14">
        <v>22.401693143741369</v>
      </c>
      <c r="O14">
        <v>26.44459084888258</v>
      </c>
      <c r="P14">
        <v>0.77108657885906284</v>
      </c>
      <c r="Q14">
        <v>10.195534543496279</v>
      </c>
      <c r="R14">
        <v>-232.81938780567799</v>
      </c>
      <c r="S14">
        <v>23.69594726366282</v>
      </c>
      <c r="T14">
        <v>27.73884496880402</v>
      </c>
      <c r="U14">
        <v>21.389051068497022</v>
      </c>
      <c r="V14">
        <v>-394.66348435457348</v>
      </c>
    </row>
    <row r="15" spans="1:22" x14ac:dyDescent="0.3">
      <c r="A15" s="1">
        <v>2026</v>
      </c>
      <c r="B15">
        <v>0</v>
      </c>
      <c r="C15">
        <v>8.347280241535901E-2</v>
      </c>
      <c r="D15">
        <v>0</v>
      </c>
      <c r="E15">
        <v>4.0438039812463744</v>
      </c>
      <c r="F15">
        <v>0</v>
      </c>
      <c r="G15">
        <v>0</v>
      </c>
      <c r="H15">
        <v>0</v>
      </c>
      <c r="I15">
        <v>0</v>
      </c>
      <c r="J15">
        <v>117.0109891106413</v>
      </c>
      <c r="K15">
        <v>191.71052813183641</v>
      </c>
      <c r="L15">
        <v>14.83770435838923</v>
      </c>
      <c r="M15">
        <v>0</v>
      </c>
      <c r="N15">
        <v>55.818030681559463</v>
      </c>
      <c r="O15">
        <v>59.77836186039049</v>
      </c>
      <c r="P15">
        <v>0.7009877989627844</v>
      </c>
      <c r="Q15">
        <v>20.95195115305799</v>
      </c>
      <c r="R15">
        <v>-211.86743665262</v>
      </c>
      <c r="S15">
        <v>55.81803068155947</v>
      </c>
      <c r="T15">
        <v>59.778361860390483</v>
      </c>
      <c r="U15">
        <v>41.903902306115981</v>
      </c>
      <c r="V15">
        <v>-352.7595820484575</v>
      </c>
    </row>
    <row r="16" spans="1:22" x14ac:dyDescent="0.3">
      <c r="A16" s="1">
        <v>2027</v>
      </c>
      <c r="B16">
        <v>0</v>
      </c>
      <c r="C16">
        <v>0</v>
      </c>
      <c r="D16">
        <v>0</v>
      </c>
      <c r="E16">
        <v>4.0428977051412076</v>
      </c>
      <c r="F16">
        <v>0</v>
      </c>
      <c r="G16">
        <v>0</v>
      </c>
      <c r="H16">
        <v>0</v>
      </c>
      <c r="I16">
        <v>0</v>
      </c>
      <c r="J16">
        <v>117.0109891106413</v>
      </c>
      <c r="K16">
        <v>191.71052813183641</v>
      </c>
      <c r="L16">
        <v>14.83789467637131</v>
      </c>
      <c r="M16">
        <v>0</v>
      </c>
      <c r="N16">
        <v>55.818746639682537</v>
      </c>
      <c r="O16">
        <v>59.861644344823759</v>
      </c>
      <c r="P16">
        <v>0.63726163542071301</v>
      </c>
      <c r="Q16">
        <v>19.07376468707773</v>
      </c>
      <c r="R16">
        <v>-192.7936719655423</v>
      </c>
      <c r="S16">
        <v>55.818746639682551</v>
      </c>
      <c r="T16">
        <v>59.861644344823773</v>
      </c>
      <c r="U16">
        <v>38.147529374155468</v>
      </c>
      <c r="V16">
        <v>-314.61205267430199</v>
      </c>
    </row>
    <row r="17" spans="1:22" x14ac:dyDescent="0.3">
      <c r="A17" s="1">
        <v>2028</v>
      </c>
      <c r="B17">
        <v>0</v>
      </c>
      <c r="C17">
        <v>0</v>
      </c>
      <c r="D17">
        <v>0</v>
      </c>
      <c r="E17">
        <v>4.0438039812463744</v>
      </c>
      <c r="F17">
        <v>0</v>
      </c>
      <c r="G17">
        <v>0</v>
      </c>
      <c r="H17">
        <v>0</v>
      </c>
      <c r="I17">
        <v>0</v>
      </c>
      <c r="J17">
        <v>117.0109891106413</v>
      </c>
      <c r="K17">
        <v>191.71052813183641</v>
      </c>
      <c r="L17">
        <v>14.83770435838923</v>
      </c>
      <c r="M17">
        <v>0</v>
      </c>
      <c r="N17">
        <v>55.818030681559463</v>
      </c>
      <c r="O17">
        <v>59.861834662805848</v>
      </c>
      <c r="P17">
        <v>0.57932875947337537</v>
      </c>
      <c r="Q17">
        <v>17.339841207501809</v>
      </c>
      <c r="R17">
        <v>-175.45383075804051</v>
      </c>
      <c r="S17">
        <v>55.81803068155947</v>
      </c>
      <c r="T17">
        <v>59.861834662805848</v>
      </c>
      <c r="U17">
        <v>34.679682415003612</v>
      </c>
      <c r="V17">
        <v>-279.93237025929841</v>
      </c>
    </row>
    <row r="18" spans="1:22" x14ac:dyDescent="0.3">
      <c r="A18" s="1">
        <v>2029</v>
      </c>
      <c r="B18">
        <v>0</v>
      </c>
      <c r="C18">
        <v>0</v>
      </c>
      <c r="D18">
        <v>0</v>
      </c>
      <c r="E18">
        <v>4.0428977051412076</v>
      </c>
      <c r="F18">
        <v>0</v>
      </c>
      <c r="G18">
        <v>0</v>
      </c>
      <c r="H18">
        <v>0</v>
      </c>
      <c r="I18">
        <v>0</v>
      </c>
      <c r="J18">
        <v>117.0109891106413</v>
      </c>
      <c r="K18">
        <v>191.71052813183641</v>
      </c>
      <c r="L18">
        <v>14.83789467637131</v>
      </c>
      <c r="M18">
        <v>0</v>
      </c>
      <c r="N18">
        <v>55.818746639682537</v>
      </c>
      <c r="O18">
        <v>59.861644344823759</v>
      </c>
      <c r="P18">
        <v>0.52666250861215935</v>
      </c>
      <c r="Q18">
        <v>15.76344189014689</v>
      </c>
      <c r="R18">
        <v>-159.6903888678936</v>
      </c>
      <c r="S18">
        <v>55.818746639682551</v>
      </c>
      <c r="T18">
        <v>59.861644344823773</v>
      </c>
      <c r="U18">
        <v>31.526883780293769</v>
      </c>
      <c r="V18">
        <v>-248.40548647900471</v>
      </c>
    </row>
    <row r="19" spans="1:22" x14ac:dyDescent="0.3">
      <c r="A19" s="1">
        <v>2030</v>
      </c>
      <c r="B19">
        <v>0</v>
      </c>
      <c r="C19">
        <v>0</v>
      </c>
      <c r="D19">
        <v>0</v>
      </c>
      <c r="E19">
        <v>4.0438039812463744</v>
      </c>
      <c r="F19">
        <v>0</v>
      </c>
      <c r="G19">
        <v>0</v>
      </c>
      <c r="H19">
        <v>0</v>
      </c>
      <c r="I19">
        <v>0</v>
      </c>
      <c r="J19">
        <v>117.0109891106413</v>
      </c>
      <c r="K19">
        <v>191.71052813183641</v>
      </c>
      <c r="L19">
        <v>14.83770435838923</v>
      </c>
      <c r="M19">
        <v>0</v>
      </c>
      <c r="N19">
        <v>55.818030681559463</v>
      </c>
      <c r="O19">
        <v>59.861834662805848</v>
      </c>
      <c r="P19">
        <v>0.47878409873832672</v>
      </c>
      <c r="Q19">
        <v>14.33044727892711</v>
      </c>
      <c r="R19">
        <v>-145.35994158896651</v>
      </c>
      <c r="S19">
        <v>55.81803068155947</v>
      </c>
      <c r="T19">
        <v>59.861834662805848</v>
      </c>
      <c r="U19">
        <v>28.66089455785422</v>
      </c>
      <c r="V19">
        <v>-219.7445919211504</v>
      </c>
    </row>
    <row r="20" spans="1:22" x14ac:dyDescent="0.3">
      <c r="A20" s="1">
        <v>2031</v>
      </c>
      <c r="B20">
        <v>0</v>
      </c>
      <c r="C20">
        <v>8.347280241535901E-2</v>
      </c>
      <c r="D20">
        <v>0</v>
      </c>
      <c r="E20">
        <v>4.0428977051412076</v>
      </c>
      <c r="F20">
        <v>0</v>
      </c>
      <c r="G20">
        <v>0</v>
      </c>
      <c r="H20">
        <v>0</v>
      </c>
      <c r="I20">
        <v>0</v>
      </c>
      <c r="J20">
        <v>117.0109891106413</v>
      </c>
      <c r="K20">
        <v>191.71052813183641</v>
      </c>
      <c r="L20">
        <v>14.83789467637131</v>
      </c>
      <c r="M20">
        <v>0</v>
      </c>
      <c r="N20">
        <v>55.818746639682537</v>
      </c>
      <c r="O20">
        <v>59.778171542408401</v>
      </c>
      <c r="P20">
        <v>0.43525827158029701</v>
      </c>
      <c r="Q20">
        <v>13.00947181188959</v>
      </c>
      <c r="R20">
        <v>-132.35046977707691</v>
      </c>
      <c r="S20">
        <v>55.818746639682551</v>
      </c>
      <c r="T20">
        <v>59.778171542408408</v>
      </c>
      <c r="U20">
        <v>26.01894362377918</v>
      </c>
      <c r="V20">
        <v>-193.72564829737129</v>
      </c>
    </row>
    <row r="21" spans="1:22" x14ac:dyDescent="0.3">
      <c r="A21" s="1">
        <v>2032</v>
      </c>
      <c r="B21">
        <v>0</v>
      </c>
      <c r="C21">
        <v>0</v>
      </c>
      <c r="D21">
        <v>0</v>
      </c>
      <c r="E21">
        <v>4.0438039812463744</v>
      </c>
      <c r="F21">
        <v>0</v>
      </c>
      <c r="G21">
        <v>0</v>
      </c>
      <c r="H21">
        <v>0</v>
      </c>
      <c r="I21">
        <v>0</v>
      </c>
      <c r="J21">
        <v>117.0109891106413</v>
      </c>
      <c r="K21">
        <v>191.71052813183641</v>
      </c>
      <c r="L21">
        <v>14.83770435838923</v>
      </c>
      <c r="M21">
        <v>0</v>
      </c>
      <c r="N21">
        <v>55.818030681559463</v>
      </c>
      <c r="O21">
        <v>59.861834662805848</v>
      </c>
      <c r="P21">
        <v>0.39568933780026988</v>
      </c>
      <c r="Q21">
        <v>11.843344858617449</v>
      </c>
      <c r="R21">
        <v>-120.5071249184594</v>
      </c>
      <c r="S21">
        <v>55.81803068155947</v>
      </c>
      <c r="T21">
        <v>59.861834662805848</v>
      </c>
      <c r="U21">
        <v>23.686689717234891</v>
      </c>
      <c r="V21">
        <v>-170.03895858013641</v>
      </c>
    </row>
    <row r="22" spans="1:22" x14ac:dyDescent="0.3">
      <c r="A22" s="1">
        <v>2033</v>
      </c>
      <c r="B22">
        <v>0</v>
      </c>
      <c r="C22">
        <v>0</v>
      </c>
      <c r="D22">
        <v>0</v>
      </c>
      <c r="E22">
        <v>4.0428977051412076</v>
      </c>
      <c r="F22">
        <v>0</v>
      </c>
      <c r="G22">
        <v>0</v>
      </c>
      <c r="H22">
        <v>0</v>
      </c>
      <c r="I22">
        <v>0</v>
      </c>
      <c r="J22">
        <v>117.0109891106413</v>
      </c>
      <c r="K22">
        <v>191.71052813183641</v>
      </c>
      <c r="L22">
        <v>14.83789467637131</v>
      </c>
      <c r="M22">
        <v>0</v>
      </c>
      <c r="N22">
        <v>55.818746639682537</v>
      </c>
      <c r="O22">
        <v>59.861644344823759</v>
      </c>
      <c r="P22">
        <v>0.35971757981842722</v>
      </c>
      <c r="Q22">
        <v>10.766642913835719</v>
      </c>
      <c r="R22">
        <v>-109.7404820046237</v>
      </c>
      <c r="S22">
        <v>55.818746639682551</v>
      </c>
      <c r="T22">
        <v>59.861644344823773</v>
      </c>
      <c r="U22">
        <v>21.533285827671438</v>
      </c>
      <c r="V22">
        <v>-148.5056727524649</v>
      </c>
    </row>
    <row r="23" spans="1:22" x14ac:dyDescent="0.3">
      <c r="A23" s="1">
        <v>2034</v>
      </c>
      <c r="B23">
        <v>0</v>
      </c>
      <c r="C23">
        <v>0</v>
      </c>
      <c r="D23">
        <v>0</v>
      </c>
      <c r="E23">
        <v>4.0438039812463744</v>
      </c>
      <c r="F23">
        <v>0</v>
      </c>
      <c r="G23">
        <v>0</v>
      </c>
      <c r="H23">
        <v>0</v>
      </c>
      <c r="I23">
        <v>0</v>
      </c>
      <c r="J23">
        <v>117.0109891106413</v>
      </c>
      <c r="K23">
        <v>191.71052813183641</v>
      </c>
      <c r="L23">
        <v>14.83770435838923</v>
      </c>
      <c r="M23">
        <v>0</v>
      </c>
      <c r="N23">
        <v>55.818030681559463</v>
      </c>
      <c r="O23">
        <v>59.861834662805848</v>
      </c>
      <c r="P23">
        <v>0.32701598165311557</v>
      </c>
      <c r="Q23">
        <v>9.7878883129069791</v>
      </c>
      <c r="R23">
        <v>-99.952593691716714</v>
      </c>
      <c r="S23">
        <v>55.81803068155947</v>
      </c>
      <c r="T23">
        <v>59.861834662805848</v>
      </c>
      <c r="U23">
        <v>19.575776625813958</v>
      </c>
      <c r="V23">
        <v>-128.92989612665099</v>
      </c>
    </row>
    <row r="24" spans="1:22" x14ac:dyDescent="0.3">
      <c r="A24" s="1">
        <v>2035</v>
      </c>
      <c r="B24">
        <v>0</v>
      </c>
      <c r="C24">
        <v>0</v>
      </c>
      <c r="D24">
        <v>0</v>
      </c>
      <c r="E24">
        <v>4.0428977051412076</v>
      </c>
      <c r="F24">
        <v>0</v>
      </c>
      <c r="G24">
        <v>0</v>
      </c>
      <c r="H24">
        <v>0</v>
      </c>
      <c r="I24">
        <v>0</v>
      </c>
      <c r="J24">
        <v>117.0109891106413</v>
      </c>
      <c r="K24">
        <v>191.71052813183641</v>
      </c>
      <c r="L24">
        <v>14.83789467637131</v>
      </c>
      <c r="M24">
        <v>0</v>
      </c>
      <c r="N24">
        <v>55.818746639682537</v>
      </c>
      <c r="O24">
        <v>59.861644344823759</v>
      </c>
      <c r="P24">
        <v>0.29728725604828687</v>
      </c>
      <c r="Q24">
        <v>8.8980519949055523</v>
      </c>
      <c r="R24">
        <v>-91.054541696811157</v>
      </c>
      <c r="S24">
        <v>55.818746639682551</v>
      </c>
      <c r="T24">
        <v>59.861644344823773</v>
      </c>
      <c r="U24">
        <v>17.796103989811112</v>
      </c>
      <c r="V24">
        <v>-111.1337921368399</v>
      </c>
    </row>
    <row r="25" spans="1:22" x14ac:dyDescent="0.3">
      <c r="A25" s="1">
        <v>2036</v>
      </c>
      <c r="B25">
        <v>0</v>
      </c>
      <c r="C25">
        <v>8.347280241535901E-2</v>
      </c>
      <c r="D25">
        <v>0</v>
      </c>
      <c r="E25">
        <v>2.0219019906231872</v>
      </c>
      <c r="F25">
        <v>0</v>
      </c>
      <c r="G25">
        <v>0</v>
      </c>
      <c r="H25">
        <v>0</v>
      </c>
      <c r="I25">
        <v>0</v>
      </c>
      <c r="J25">
        <v>117.0109891106413</v>
      </c>
      <c r="K25">
        <v>191.71052813183641</v>
      </c>
      <c r="L25">
        <v>15.262303776420101</v>
      </c>
      <c r="M25">
        <v>0</v>
      </c>
      <c r="N25">
        <v>57.41533325415179</v>
      </c>
      <c r="O25">
        <v>59.353762442359617</v>
      </c>
      <c r="P25">
        <v>0.27026114186207889</v>
      </c>
      <c r="Q25">
        <v>8.0205078057413441</v>
      </c>
      <c r="R25">
        <v>-83.034033891069782</v>
      </c>
      <c r="S25">
        <v>57.415333254151783</v>
      </c>
      <c r="T25">
        <v>59.35376244235961</v>
      </c>
      <c r="U25">
        <v>16.041015611482681</v>
      </c>
      <c r="V25">
        <v>-95.092776525357181</v>
      </c>
    </row>
    <row r="26" spans="1:22" x14ac:dyDescent="0.3">
      <c r="A26" s="1">
        <v>2037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117.0109891106413</v>
      </c>
      <c r="K26">
        <v>191.71052813183641</v>
      </c>
      <c r="L26">
        <v>15.686903194450959</v>
      </c>
      <c r="M26">
        <v>0</v>
      </c>
      <c r="N26">
        <v>59.012635826744102</v>
      </c>
      <c r="O26">
        <v>59.012635826744102</v>
      </c>
      <c r="P26">
        <v>0.24569194714734449</v>
      </c>
      <c r="Q26">
        <v>7.2494647012849507</v>
      </c>
      <c r="R26">
        <v>-75.784569189784861</v>
      </c>
      <c r="S26">
        <v>59.012635826744109</v>
      </c>
      <c r="T26">
        <v>59.012635826744109</v>
      </c>
      <c r="U26">
        <v>14.4989294025699</v>
      </c>
      <c r="V26">
        <v>-80.593847122787281</v>
      </c>
    </row>
    <row r="27" spans="1:22" x14ac:dyDescent="0.3">
      <c r="A27" s="1">
        <v>2038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117.0109891106413</v>
      </c>
      <c r="K27">
        <v>191.71052813183641</v>
      </c>
      <c r="L27">
        <v>15.686903194450959</v>
      </c>
      <c r="M27">
        <v>0</v>
      </c>
      <c r="N27">
        <v>59.012635826744102</v>
      </c>
      <c r="O27">
        <v>59.012635826744102</v>
      </c>
      <c r="P27">
        <v>0.223356315588495</v>
      </c>
      <c r="Q27">
        <v>6.5904224557135924</v>
      </c>
      <c r="R27">
        <v>-69.194146734071211</v>
      </c>
      <c r="S27">
        <v>59.012635826744109</v>
      </c>
      <c r="T27">
        <v>59.012635826744109</v>
      </c>
      <c r="U27">
        <v>13.18084491142718</v>
      </c>
      <c r="V27">
        <v>-67.413002211360094</v>
      </c>
    </row>
    <row r="28" spans="1:22" x14ac:dyDescent="0.3">
      <c r="A28" s="1">
        <v>2039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117.0109891106413</v>
      </c>
      <c r="K28">
        <v>191.71052813183641</v>
      </c>
      <c r="L28">
        <v>15.686903194450959</v>
      </c>
      <c r="M28">
        <v>0</v>
      </c>
      <c r="N28">
        <v>59.012635826744102</v>
      </c>
      <c r="O28">
        <v>59.012635826744102</v>
      </c>
      <c r="P28">
        <v>0.20305119598954091</v>
      </c>
      <c r="Q28">
        <v>5.9912931415578097</v>
      </c>
      <c r="R28">
        <v>-63.202853592513407</v>
      </c>
      <c r="S28">
        <v>59.012635826744109</v>
      </c>
      <c r="T28">
        <v>59.012635826744109</v>
      </c>
      <c r="U28">
        <v>11.982586283115619</v>
      </c>
      <c r="V28">
        <v>-55.430415928244472</v>
      </c>
    </row>
    <row r="29" spans="1:22" x14ac:dyDescent="0.3">
      <c r="A29" s="1">
        <v>2040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117.0109891106413</v>
      </c>
      <c r="K29">
        <v>191.71052813183641</v>
      </c>
      <c r="L29">
        <v>15.686903194450959</v>
      </c>
      <c r="M29">
        <v>0</v>
      </c>
      <c r="N29">
        <v>59.012635826744102</v>
      </c>
      <c r="O29">
        <v>59.012635826744102</v>
      </c>
      <c r="P29">
        <v>0.18459199635412801</v>
      </c>
      <c r="Q29">
        <v>5.4466301286889163</v>
      </c>
      <c r="R29">
        <v>-57.756223463824448</v>
      </c>
      <c r="S29">
        <v>59.012635826744109</v>
      </c>
      <c r="T29">
        <v>59.012635826744109</v>
      </c>
      <c r="U29">
        <v>10.893260257377831</v>
      </c>
      <c r="V29">
        <v>-44.537155670866639</v>
      </c>
    </row>
    <row r="30" spans="1:22" x14ac:dyDescent="0.3">
      <c r="A30" s="1">
        <v>2041</v>
      </c>
      <c r="B30">
        <v>0</v>
      </c>
      <c r="C30">
        <v>8.347280241535901E-2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117.0109891106413</v>
      </c>
      <c r="K30">
        <v>191.71052813183641</v>
      </c>
      <c r="L30">
        <v>15.686903194450959</v>
      </c>
      <c r="M30">
        <v>0</v>
      </c>
      <c r="N30">
        <v>59.012635826744102</v>
      </c>
      <c r="O30">
        <v>58.929163024328737</v>
      </c>
      <c r="P30">
        <v>0.16781090577648</v>
      </c>
      <c r="Q30">
        <v>4.9444781118812324</v>
      </c>
      <c r="R30">
        <v>-52.811745351943223</v>
      </c>
      <c r="S30">
        <v>59.012635826744109</v>
      </c>
      <c r="T30">
        <v>58.929163024328751</v>
      </c>
      <c r="U30">
        <v>9.8889562237624631</v>
      </c>
      <c r="V30">
        <v>-34.648199447104183</v>
      </c>
    </row>
    <row r="31" spans="1:22" x14ac:dyDescent="0.3">
      <c r="A31" s="1">
        <v>2042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117.0109891106413</v>
      </c>
      <c r="K31">
        <v>191.71052813183641</v>
      </c>
      <c r="L31">
        <v>15.686903194450959</v>
      </c>
      <c r="M31">
        <v>0</v>
      </c>
      <c r="N31">
        <v>59.012635826744102</v>
      </c>
      <c r="O31">
        <v>59.012635826744102</v>
      </c>
      <c r="P31">
        <v>0.1525553688877091</v>
      </c>
      <c r="Q31">
        <v>4.5013472137924921</v>
      </c>
      <c r="R31">
        <v>-48.310398138150667</v>
      </c>
      <c r="S31">
        <v>59.012635826744109</v>
      </c>
      <c r="T31">
        <v>59.012635826744109</v>
      </c>
      <c r="U31">
        <v>9.0026944275849861</v>
      </c>
      <c r="V31">
        <v>-25.645505019519192</v>
      </c>
    </row>
    <row r="32" spans="1:22" x14ac:dyDescent="0.3">
      <c r="A32" s="1">
        <v>2043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117.0109891106413</v>
      </c>
      <c r="K32">
        <v>191.71052813183641</v>
      </c>
      <c r="L32">
        <v>15.686903194450959</v>
      </c>
      <c r="M32">
        <v>0</v>
      </c>
      <c r="N32">
        <v>59.012635826744102</v>
      </c>
      <c r="O32">
        <v>59.012635826744102</v>
      </c>
      <c r="P32">
        <v>0.13868669898882641</v>
      </c>
      <c r="Q32">
        <v>4.0921338307204476</v>
      </c>
      <c r="R32">
        <v>-44.218264307430218</v>
      </c>
      <c r="S32">
        <v>59.012635826744109</v>
      </c>
      <c r="T32">
        <v>59.012635826744109</v>
      </c>
      <c r="U32">
        <v>8.1842676614408951</v>
      </c>
      <c r="V32">
        <v>-17.4612373580783</v>
      </c>
    </row>
    <row r="33" spans="1:22" x14ac:dyDescent="0.3">
      <c r="A33" s="1">
        <v>2044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117.0109891106413</v>
      </c>
      <c r="K33">
        <v>191.71052813183641</v>
      </c>
      <c r="L33">
        <v>15.686903194450959</v>
      </c>
      <c r="M33">
        <v>0</v>
      </c>
      <c r="N33">
        <v>59.012635826744102</v>
      </c>
      <c r="O33">
        <v>59.012635826744102</v>
      </c>
      <c r="P33">
        <v>0.1260788172625695</v>
      </c>
      <c r="Q33">
        <v>3.720121664291316</v>
      </c>
      <c r="R33">
        <v>-40.498142643138891</v>
      </c>
      <c r="S33">
        <v>59.012635826744109</v>
      </c>
      <c r="T33">
        <v>59.012635826744109</v>
      </c>
      <c r="U33">
        <v>7.4402433285826328</v>
      </c>
      <c r="V33">
        <v>-10.020994029495659</v>
      </c>
    </row>
    <row r="34" spans="1:22" x14ac:dyDescent="0.3">
      <c r="A34" s="1">
        <v>2045</v>
      </c>
      <c r="B34">
        <v>0</v>
      </c>
      <c r="C34">
        <v>0</v>
      </c>
      <c r="D34">
        <v>-28.41609108761579</v>
      </c>
      <c r="E34">
        <v>0</v>
      </c>
      <c r="F34">
        <v>0</v>
      </c>
      <c r="G34">
        <v>0</v>
      </c>
      <c r="H34">
        <v>0</v>
      </c>
      <c r="I34">
        <v>0</v>
      </c>
      <c r="J34">
        <v>117.0109891106413</v>
      </c>
      <c r="K34">
        <v>191.71052813183641</v>
      </c>
      <c r="L34">
        <v>15.686903194450959</v>
      </c>
      <c r="M34">
        <v>0</v>
      </c>
      <c r="N34">
        <v>59.012635826744102</v>
      </c>
      <c r="O34">
        <v>87.428726914359885</v>
      </c>
      <c r="P34">
        <v>0.1146171066023359</v>
      </c>
      <c r="Q34">
        <v>5.0104138564248508</v>
      </c>
      <c r="R34">
        <v>-35.48772878671403</v>
      </c>
      <c r="S34">
        <v>59.012635826744109</v>
      </c>
      <c r="T34">
        <v>87.428726914359899</v>
      </c>
      <c r="U34">
        <v>10.0208277128497</v>
      </c>
      <c r="V34">
        <v>-1.66316645962894E-4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EC100"/>
  <sheetViews>
    <sheetView workbookViewId="0"/>
  </sheetViews>
  <sheetFormatPr defaultRowHeight="14.4" x14ac:dyDescent="0.3"/>
  <sheetData>
    <row r="2" spans="1:133" x14ac:dyDescent="0.3">
      <c r="B2" s="1" t="s">
        <v>127</v>
      </c>
      <c r="C2" s="1" t="s">
        <v>128</v>
      </c>
      <c r="D2" s="1" t="s">
        <v>129</v>
      </c>
      <c r="E2" s="1" t="s">
        <v>130</v>
      </c>
      <c r="F2" s="1" t="s">
        <v>131</v>
      </c>
      <c r="G2" s="1" t="s">
        <v>132</v>
      </c>
      <c r="H2" s="1" t="s">
        <v>133</v>
      </c>
      <c r="I2" s="1" t="s">
        <v>134</v>
      </c>
      <c r="J2" s="1" t="s">
        <v>135</v>
      </c>
      <c r="K2" s="1" t="s">
        <v>136</v>
      </c>
      <c r="L2" s="1" t="s">
        <v>137</v>
      </c>
      <c r="M2" s="1" t="s">
        <v>138</v>
      </c>
      <c r="N2" s="1" t="s">
        <v>139</v>
      </c>
      <c r="O2" s="1" t="s">
        <v>140</v>
      </c>
      <c r="P2" s="1" t="s">
        <v>141</v>
      </c>
      <c r="Q2" s="1" t="s">
        <v>142</v>
      </c>
      <c r="R2" s="1" t="s">
        <v>143</v>
      </c>
      <c r="S2" s="1" t="s">
        <v>144</v>
      </c>
      <c r="T2" s="1" t="s">
        <v>145</v>
      </c>
      <c r="U2" s="1" t="s">
        <v>146</v>
      </c>
      <c r="V2" s="1" t="s">
        <v>147</v>
      </c>
      <c r="W2" s="1" t="s">
        <v>148</v>
      </c>
      <c r="X2" s="1" t="s">
        <v>149</v>
      </c>
      <c r="Y2" s="1" t="s">
        <v>150</v>
      </c>
      <c r="Z2" s="1" t="s">
        <v>151</v>
      </c>
      <c r="AA2" s="1" t="s">
        <v>152</v>
      </c>
      <c r="AB2" s="1" t="s">
        <v>153</v>
      </c>
      <c r="AC2" s="1" t="s">
        <v>154</v>
      </c>
      <c r="AD2" s="1" t="s">
        <v>155</v>
      </c>
      <c r="AE2" s="1" t="s">
        <v>156</v>
      </c>
      <c r="AF2" s="1" t="s">
        <v>157</v>
      </c>
      <c r="AG2" s="1" t="s">
        <v>158</v>
      </c>
      <c r="AH2" s="1" t="s">
        <v>159</v>
      </c>
      <c r="AI2" s="1" t="s">
        <v>160</v>
      </c>
      <c r="AJ2" s="1" t="s">
        <v>161</v>
      </c>
      <c r="AK2" s="1" t="s">
        <v>162</v>
      </c>
      <c r="AL2" s="1" t="s">
        <v>163</v>
      </c>
      <c r="AM2" s="1" t="s">
        <v>164</v>
      </c>
      <c r="AN2" s="1" t="s">
        <v>165</v>
      </c>
      <c r="AO2" s="1" t="s">
        <v>166</v>
      </c>
      <c r="AP2" s="1" t="s">
        <v>167</v>
      </c>
      <c r="AQ2" s="1" t="s">
        <v>168</v>
      </c>
      <c r="AR2" s="1" t="s">
        <v>169</v>
      </c>
      <c r="AS2" s="1" t="s">
        <v>170</v>
      </c>
      <c r="AT2" s="1" t="s">
        <v>171</v>
      </c>
      <c r="AU2" s="1" t="s">
        <v>172</v>
      </c>
      <c r="AV2" s="1" t="s">
        <v>173</v>
      </c>
      <c r="AW2" s="1" t="s">
        <v>174</v>
      </c>
      <c r="AX2" s="1" t="s">
        <v>175</v>
      </c>
      <c r="AY2" s="1" t="s">
        <v>176</v>
      </c>
      <c r="AZ2" s="1" t="s">
        <v>177</v>
      </c>
      <c r="BA2" s="1" t="s">
        <v>178</v>
      </c>
      <c r="BB2" s="1" t="s">
        <v>179</v>
      </c>
      <c r="BC2" s="1" t="s">
        <v>180</v>
      </c>
      <c r="BD2" s="1" t="s">
        <v>181</v>
      </c>
      <c r="BE2" s="1" t="s">
        <v>182</v>
      </c>
      <c r="BF2" s="1" t="s">
        <v>183</v>
      </c>
      <c r="BG2" s="1" t="s">
        <v>184</v>
      </c>
      <c r="BH2" s="1" t="s">
        <v>185</v>
      </c>
      <c r="BI2" s="1" t="s">
        <v>186</v>
      </c>
      <c r="BJ2" s="1" t="s">
        <v>187</v>
      </c>
      <c r="BK2" s="1" t="s">
        <v>188</v>
      </c>
      <c r="BL2" s="1" t="s">
        <v>189</v>
      </c>
      <c r="BM2" s="1" t="s">
        <v>190</v>
      </c>
      <c r="BN2" s="1" t="s">
        <v>191</v>
      </c>
      <c r="BO2" s="1" t="s">
        <v>192</v>
      </c>
      <c r="BP2" s="1" t="s">
        <v>193</v>
      </c>
      <c r="BQ2" s="1" t="s">
        <v>194</v>
      </c>
      <c r="BR2" s="1" t="s">
        <v>195</v>
      </c>
      <c r="BS2" s="1" t="s">
        <v>196</v>
      </c>
      <c r="BT2" s="1" t="s">
        <v>197</v>
      </c>
      <c r="BU2" s="1" t="s">
        <v>198</v>
      </c>
      <c r="BV2" s="1" t="s">
        <v>199</v>
      </c>
      <c r="BW2" s="1" t="s">
        <v>200</v>
      </c>
      <c r="BX2" s="1" t="s">
        <v>201</v>
      </c>
      <c r="BY2" s="1" t="s">
        <v>202</v>
      </c>
      <c r="BZ2" s="1" t="s">
        <v>203</v>
      </c>
      <c r="CA2" s="1" t="s">
        <v>148</v>
      </c>
      <c r="CB2" s="1" t="s">
        <v>204</v>
      </c>
      <c r="CC2" s="1" t="s">
        <v>205</v>
      </c>
      <c r="CD2" s="1" t="s">
        <v>206</v>
      </c>
      <c r="CE2" s="1" t="s">
        <v>207</v>
      </c>
      <c r="CF2" s="1" t="s">
        <v>208</v>
      </c>
      <c r="CG2" s="1" t="s">
        <v>209</v>
      </c>
      <c r="CH2" s="1" t="s">
        <v>210</v>
      </c>
      <c r="CI2" s="1" t="s">
        <v>211</v>
      </c>
      <c r="CJ2" s="1" t="s">
        <v>212</v>
      </c>
      <c r="CK2" s="1" t="s">
        <v>213</v>
      </c>
      <c r="CL2" s="1" t="s">
        <v>214</v>
      </c>
      <c r="CM2" s="1" t="s">
        <v>215</v>
      </c>
      <c r="CN2" s="1" t="s">
        <v>177</v>
      </c>
      <c r="CO2" s="1" t="s">
        <v>216</v>
      </c>
      <c r="CP2" s="1" t="s">
        <v>217</v>
      </c>
      <c r="CQ2" s="1" t="s">
        <v>218</v>
      </c>
      <c r="CR2" s="1" t="s">
        <v>219</v>
      </c>
      <c r="CS2" s="1" t="s">
        <v>220</v>
      </c>
      <c r="CT2" s="1" t="s">
        <v>221</v>
      </c>
      <c r="CU2" s="1" t="s">
        <v>222</v>
      </c>
      <c r="CV2" s="1" t="s">
        <v>223</v>
      </c>
      <c r="CW2" s="1" t="s">
        <v>224</v>
      </c>
      <c r="CX2" s="1" t="s">
        <v>225</v>
      </c>
      <c r="CY2" s="1" t="s">
        <v>226</v>
      </c>
      <c r="CZ2" s="1" t="s">
        <v>227</v>
      </c>
      <c r="DA2" s="1" t="s">
        <v>228</v>
      </c>
      <c r="DB2" s="1" t="s">
        <v>229</v>
      </c>
      <c r="DC2" s="1" t="s">
        <v>230</v>
      </c>
      <c r="DD2" s="1" t="s">
        <v>231</v>
      </c>
      <c r="DE2" s="1" t="s">
        <v>232</v>
      </c>
      <c r="DF2" s="1" t="s">
        <v>233</v>
      </c>
      <c r="DG2" s="1" t="s">
        <v>234</v>
      </c>
      <c r="DH2" s="1" t="s">
        <v>235</v>
      </c>
      <c r="DI2" s="1" t="s">
        <v>236</v>
      </c>
      <c r="DJ2" s="1" t="s">
        <v>237</v>
      </c>
      <c r="DK2" s="1" t="s">
        <v>238</v>
      </c>
      <c r="DL2" s="1" t="s">
        <v>239</v>
      </c>
      <c r="DM2" s="1" t="s">
        <v>240</v>
      </c>
      <c r="DN2" s="1" t="s">
        <v>241</v>
      </c>
      <c r="DO2" s="1" t="s">
        <v>242</v>
      </c>
      <c r="DP2" s="1" t="s">
        <v>243</v>
      </c>
      <c r="DQ2" s="1" t="s">
        <v>244</v>
      </c>
      <c r="DR2" s="1" t="s">
        <v>245</v>
      </c>
      <c r="DS2" s="1" t="s">
        <v>246</v>
      </c>
      <c r="DT2" s="1" t="s">
        <v>247</v>
      </c>
      <c r="DU2" s="1" t="s">
        <v>248</v>
      </c>
      <c r="DV2" s="1" t="s">
        <v>249</v>
      </c>
      <c r="DW2" s="1" t="s">
        <v>250</v>
      </c>
      <c r="DX2" s="1" t="s">
        <v>251</v>
      </c>
      <c r="DY2" s="1" t="s">
        <v>252</v>
      </c>
      <c r="DZ2" s="1" t="s">
        <v>253</v>
      </c>
      <c r="EA2" s="1" t="s">
        <v>254</v>
      </c>
      <c r="EB2" s="1" t="s">
        <v>255</v>
      </c>
      <c r="EC2" s="1" t="s">
        <v>256</v>
      </c>
    </row>
    <row r="3" spans="1:133" x14ac:dyDescent="0.3">
      <c r="A3" s="1" t="s">
        <v>257</v>
      </c>
      <c r="B3" t="s">
        <v>14</v>
      </c>
      <c r="C3" t="s">
        <v>45</v>
      </c>
      <c r="D3" t="s">
        <v>355</v>
      </c>
      <c r="E3" t="s">
        <v>45</v>
      </c>
      <c r="F3" t="s">
        <v>356</v>
      </c>
      <c r="G3" t="s">
        <v>356</v>
      </c>
      <c r="H3" t="s">
        <v>17</v>
      </c>
      <c r="I3" t="s">
        <v>17</v>
      </c>
      <c r="J3" t="s">
        <v>61</v>
      </c>
      <c r="K3" t="s">
        <v>55</v>
      </c>
      <c r="L3" t="s">
        <v>55</v>
      </c>
      <c r="M3" t="s">
        <v>24</v>
      </c>
      <c r="N3" t="s">
        <v>41</v>
      </c>
      <c r="O3" t="s">
        <v>355</v>
      </c>
      <c r="P3" t="s">
        <v>56</v>
      </c>
      <c r="Q3" t="s">
        <v>4</v>
      </c>
      <c r="R3" t="s">
        <v>355</v>
      </c>
      <c r="S3" t="s">
        <v>355</v>
      </c>
      <c r="T3" t="s">
        <v>355</v>
      </c>
      <c r="U3" t="s">
        <v>355</v>
      </c>
      <c r="V3" t="s">
        <v>355</v>
      </c>
      <c r="W3" t="s">
        <v>355</v>
      </c>
      <c r="X3" t="s">
        <v>355</v>
      </c>
      <c r="Y3" t="s">
        <v>355</v>
      </c>
      <c r="Z3" t="s">
        <v>355</v>
      </c>
      <c r="AA3" t="s">
        <v>355</v>
      </c>
      <c r="AB3" t="s">
        <v>355</v>
      </c>
      <c r="AC3" t="s">
        <v>104</v>
      </c>
      <c r="AD3" t="s">
        <v>49</v>
      </c>
      <c r="AE3" t="s">
        <v>355</v>
      </c>
      <c r="AF3" t="s">
        <v>104</v>
      </c>
      <c r="AG3" t="s">
        <v>49</v>
      </c>
      <c r="AH3" t="s">
        <v>46</v>
      </c>
      <c r="AI3" t="s">
        <v>355</v>
      </c>
      <c r="AJ3" t="s">
        <v>46</v>
      </c>
      <c r="AK3" t="s">
        <v>355</v>
      </c>
      <c r="AL3" t="s">
        <v>355</v>
      </c>
      <c r="AM3" t="s">
        <v>355</v>
      </c>
      <c r="AN3" t="s">
        <v>30</v>
      </c>
      <c r="AO3" t="s">
        <v>13</v>
      </c>
      <c r="AP3" t="s">
        <v>48</v>
      </c>
      <c r="AQ3" t="s">
        <v>10</v>
      </c>
      <c r="AR3" t="s">
        <v>13</v>
      </c>
      <c r="AS3" t="s">
        <v>48</v>
      </c>
      <c r="AT3" t="s">
        <v>44</v>
      </c>
      <c r="AU3" t="s">
        <v>10</v>
      </c>
      <c r="AV3" t="s">
        <v>50</v>
      </c>
      <c r="AW3" t="s">
        <v>44</v>
      </c>
      <c r="AX3" t="s">
        <v>10</v>
      </c>
      <c r="AY3" t="s">
        <v>39</v>
      </c>
      <c r="AZ3" t="s">
        <v>50</v>
      </c>
      <c r="BA3" t="s">
        <v>104</v>
      </c>
      <c r="BB3" t="s">
        <v>365</v>
      </c>
      <c r="BC3" t="s">
        <v>22</v>
      </c>
      <c r="BD3" t="s">
        <v>355</v>
      </c>
      <c r="BE3" t="s">
        <v>60</v>
      </c>
      <c r="BF3" t="s">
        <v>360</v>
      </c>
      <c r="BG3" t="s">
        <v>355</v>
      </c>
      <c r="BH3" t="s">
        <v>355</v>
      </c>
      <c r="BI3" t="s">
        <v>360</v>
      </c>
      <c r="BJ3" t="s">
        <v>355</v>
      </c>
      <c r="BK3" t="s">
        <v>355</v>
      </c>
      <c r="BL3" t="s">
        <v>355</v>
      </c>
      <c r="BM3" t="s">
        <v>368</v>
      </c>
      <c r="BN3" t="s">
        <v>355</v>
      </c>
      <c r="BO3" t="s">
        <v>355</v>
      </c>
      <c r="BP3" t="s">
        <v>12</v>
      </c>
      <c r="BQ3" t="s">
        <v>19</v>
      </c>
      <c r="BR3" t="s">
        <v>18</v>
      </c>
      <c r="BS3" t="s">
        <v>368</v>
      </c>
      <c r="BT3" t="s">
        <v>355</v>
      </c>
      <c r="BU3" t="s">
        <v>9</v>
      </c>
      <c r="BV3" t="s">
        <v>43</v>
      </c>
      <c r="BW3" t="s">
        <v>19</v>
      </c>
      <c r="BX3" t="s">
        <v>370</v>
      </c>
      <c r="BY3" t="s">
        <v>16</v>
      </c>
      <c r="BZ3" t="s">
        <v>355</v>
      </c>
      <c r="CA3" t="s">
        <v>355</v>
      </c>
      <c r="CB3" t="s">
        <v>18</v>
      </c>
      <c r="CC3" t="s">
        <v>370</v>
      </c>
      <c r="CD3" t="s">
        <v>31</v>
      </c>
      <c r="CE3" t="s">
        <v>353</v>
      </c>
      <c r="CF3" t="s">
        <v>6</v>
      </c>
      <c r="CG3" t="s">
        <v>23</v>
      </c>
      <c r="CH3" t="s">
        <v>32</v>
      </c>
      <c r="CI3" t="s">
        <v>20</v>
      </c>
      <c r="CJ3" t="s">
        <v>365</v>
      </c>
      <c r="CK3" t="s">
        <v>355</v>
      </c>
      <c r="CL3" t="s">
        <v>53</v>
      </c>
      <c r="CM3" t="s">
        <v>20</v>
      </c>
      <c r="CN3" t="s">
        <v>369</v>
      </c>
      <c r="CO3" t="s">
        <v>15</v>
      </c>
      <c r="CP3" t="s">
        <v>369</v>
      </c>
      <c r="CQ3" t="s">
        <v>58</v>
      </c>
      <c r="CR3" t="s">
        <v>59</v>
      </c>
      <c r="CS3" t="s">
        <v>367</v>
      </c>
      <c r="CT3" t="s">
        <v>57</v>
      </c>
      <c r="CU3" t="s">
        <v>11</v>
      </c>
      <c r="CV3" t="s">
        <v>47</v>
      </c>
      <c r="CW3" t="s">
        <v>361</v>
      </c>
      <c r="CX3" t="s">
        <v>8</v>
      </c>
      <c r="CY3" t="s">
        <v>7</v>
      </c>
      <c r="CZ3" t="s">
        <v>42</v>
      </c>
      <c r="DA3" t="s">
        <v>33</v>
      </c>
      <c r="DB3" t="s">
        <v>21</v>
      </c>
      <c r="DC3" t="s">
        <v>53</v>
      </c>
      <c r="DD3" t="s">
        <v>14</v>
      </c>
      <c r="DE3" t="s">
        <v>28</v>
      </c>
      <c r="DF3" t="s">
        <v>25</v>
      </c>
      <c r="DG3" t="s">
        <v>371</v>
      </c>
      <c r="DH3" t="s">
        <v>34</v>
      </c>
      <c r="DI3" t="s">
        <v>54</v>
      </c>
      <c r="DJ3" t="s">
        <v>355</v>
      </c>
      <c r="DK3" t="s">
        <v>56</v>
      </c>
      <c r="DL3" t="s">
        <v>35</v>
      </c>
      <c r="DM3" t="s">
        <v>51</v>
      </c>
      <c r="DN3" t="s">
        <v>24</v>
      </c>
      <c r="DO3" t="s">
        <v>358</v>
      </c>
      <c r="DP3" t="s">
        <v>52</v>
      </c>
      <c r="DQ3" t="s">
        <v>36</v>
      </c>
      <c r="DR3" t="s">
        <v>26</v>
      </c>
      <c r="DS3" t="s">
        <v>359</v>
      </c>
      <c r="DT3" t="s">
        <v>27</v>
      </c>
      <c r="DU3" t="s">
        <v>37</v>
      </c>
      <c r="DV3" t="s">
        <v>29</v>
      </c>
      <c r="DW3" t="s">
        <v>38</v>
      </c>
      <c r="DX3" t="s">
        <v>362</v>
      </c>
      <c r="DY3" t="s">
        <v>62</v>
      </c>
      <c r="DZ3" t="s">
        <v>366</v>
      </c>
      <c r="EA3" t="s">
        <v>363</v>
      </c>
      <c r="EB3" t="s">
        <v>364</v>
      </c>
      <c r="EC3" t="s">
        <v>5</v>
      </c>
    </row>
    <row r="4" spans="1:133" x14ac:dyDescent="0.3">
      <c r="A4" s="1" t="s">
        <v>258</v>
      </c>
      <c r="B4" t="s">
        <v>353</v>
      </c>
      <c r="C4" t="s">
        <v>25</v>
      </c>
      <c r="D4" t="s">
        <v>22</v>
      </c>
      <c r="E4" t="s">
        <v>28</v>
      </c>
      <c r="F4" t="s">
        <v>55</v>
      </c>
      <c r="G4" t="s">
        <v>17</v>
      </c>
      <c r="H4" t="s">
        <v>56</v>
      </c>
      <c r="I4" t="s">
        <v>355</v>
      </c>
      <c r="J4" t="s">
        <v>4</v>
      </c>
      <c r="K4" t="s">
        <v>54</v>
      </c>
      <c r="L4" t="s">
        <v>355</v>
      </c>
      <c r="M4" t="s">
        <v>355</v>
      </c>
      <c r="N4" t="s">
        <v>358</v>
      </c>
      <c r="O4" t="s">
        <v>18</v>
      </c>
      <c r="P4" t="s">
        <v>353</v>
      </c>
      <c r="Q4" t="s">
        <v>35</v>
      </c>
      <c r="R4" t="s">
        <v>60</v>
      </c>
      <c r="S4" t="s">
        <v>104</v>
      </c>
      <c r="T4" t="s">
        <v>61</v>
      </c>
      <c r="U4" t="s">
        <v>104</v>
      </c>
      <c r="V4" t="s">
        <v>9</v>
      </c>
      <c r="W4" t="s">
        <v>359</v>
      </c>
      <c r="X4" t="s">
        <v>104</v>
      </c>
      <c r="Y4" t="s">
        <v>12</v>
      </c>
      <c r="Z4" t="s">
        <v>360</v>
      </c>
      <c r="AA4" t="s">
        <v>104</v>
      </c>
      <c r="AB4" t="s">
        <v>43</v>
      </c>
      <c r="AC4" t="s">
        <v>355</v>
      </c>
      <c r="AD4" t="s">
        <v>361</v>
      </c>
      <c r="AE4" t="s">
        <v>41</v>
      </c>
      <c r="AF4" t="s">
        <v>355</v>
      </c>
      <c r="AG4" t="s">
        <v>11</v>
      </c>
      <c r="AH4" t="s">
        <v>52</v>
      </c>
      <c r="AI4" t="s">
        <v>360</v>
      </c>
      <c r="AJ4" t="s">
        <v>362</v>
      </c>
      <c r="AK4" t="s">
        <v>13</v>
      </c>
      <c r="AL4" t="s">
        <v>13</v>
      </c>
      <c r="AM4" t="s">
        <v>50</v>
      </c>
      <c r="AN4" t="s">
        <v>355</v>
      </c>
      <c r="AO4" t="s">
        <v>355</v>
      </c>
      <c r="AP4" t="s">
        <v>361</v>
      </c>
      <c r="AQ4" t="s">
        <v>104</v>
      </c>
      <c r="AR4" t="s">
        <v>355</v>
      </c>
      <c r="AS4" t="s">
        <v>7</v>
      </c>
      <c r="AT4" t="s">
        <v>362</v>
      </c>
      <c r="AU4" t="s">
        <v>363</v>
      </c>
      <c r="AV4" t="s">
        <v>355</v>
      </c>
      <c r="AW4" t="s">
        <v>19</v>
      </c>
      <c r="AX4" t="s">
        <v>364</v>
      </c>
      <c r="AY4" t="s">
        <v>355</v>
      </c>
      <c r="AZ4" t="s">
        <v>355</v>
      </c>
      <c r="BA4" t="s">
        <v>355</v>
      </c>
      <c r="BB4" t="s">
        <v>366</v>
      </c>
      <c r="BC4" t="s">
        <v>367</v>
      </c>
      <c r="BD4" t="s">
        <v>21</v>
      </c>
      <c r="BE4" t="s">
        <v>58</v>
      </c>
      <c r="BF4" t="s">
        <v>355</v>
      </c>
      <c r="BG4" t="s">
        <v>13</v>
      </c>
      <c r="BH4" t="s">
        <v>31</v>
      </c>
      <c r="BI4" t="s">
        <v>368</v>
      </c>
      <c r="BJ4" t="s">
        <v>16</v>
      </c>
      <c r="BK4" t="s">
        <v>32</v>
      </c>
      <c r="BL4" t="s">
        <v>21</v>
      </c>
      <c r="BM4" t="s">
        <v>369</v>
      </c>
      <c r="BN4" t="s">
        <v>6</v>
      </c>
      <c r="BO4" t="s">
        <v>57</v>
      </c>
      <c r="BP4" t="s">
        <v>17</v>
      </c>
      <c r="BQ4" t="s">
        <v>36</v>
      </c>
      <c r="BR4" t="s">
        <v>37</v>
      </c>
      <c r="BS4" t="s">
        <v>370</v>
      </c>
      <c r="BT4" t="s">
        <v>23</v>
      </c>
      <c r="BU4" t="s">
        <v>8</v>
      </c>
      <c r="BV4" t="s">
        <v>17</v>
      </c>
      <c r="BW4" t="s">
        <v>359</v>
      </c>
      <c r="BX4" t="s">
        <v>366</v>
      </c>
      <c r="BY4" t="s">
        <v>355</v>
      </c>
      <c r="BZ4" t="s">
        <v>8</v>
      </c>
      <c r="CA4" t="s">
        <v>371</v>
      </c>
      <c r="CB4" t="s">
        <v>355</v>
      </c>
      <c r="CC4" t="s">
        <v>364</v>
      </c>
      <c r="CD4" t="s">
        <v>59</v>
      </c>
      <c r="CE4" t="s">
        <v>104</v>
      </c>
      <c r="CF4" t="s">
        <v>355</v>
      </c>
      <c r="CG4" t="s">
        <v>355</v>
      </c>
      <c r="CH4" t="s">
        <v>367</v>
      </c>
      <c r="CI4" t="s">
        <v>38</v>
      </c>
      <c r="CJ4" t="s">
        <v>353</v>
      </c>
      <c r="CK4" t="s">
        <v>15</v>
      </c>
      <c r="CL4" t="s">
        <v>14</v>
      </c>
      <c r="CM4" t="s">
        <v>29</v>
      </c>
      <c r="CN4" t="s">
        <v>50</v>
      </c>
      <c r="CO4" t="s">
        <v>355</v>
      </c>
      <c r="CP4" t="s">
        <v>355</v>
      </c>
      <c r="CQ4" t="s">
        <v>59</v>
      </c>
      <c r="CR4" t="s">
        <v>367</v>
      </c>
      <c r="CS4" t="s">
        <v>57</v>
      </c>
      <c r="CT4" t="s">
        <v>49</v>
      </c>
      <c r="CU4" t="s">
        <v>47</v>
      </c>
      <c r="CV4" t="s">
        <v>48</v>
      </c>
      <c r="CW4" t="s">
        <v>39</v>
      </c>
      <c r="CX4" t="s">
        <v>7</v>
      </c>
      <c r="CY4" t="s">
        <v>42</v>
      </c>
      <c r="CZ4" t="s">
        <v>33</v>
      </c>
      <c r="DA4" t="s">
        <v>21</v>
      </c>
      <c r="DB4" t="s">
        <v>53</v>
      </c>
      <c r="DC4" t="s">
        <v>355</v>
      </c>
      <c r="DD4" t="s">
        <v>45</v>
      </c>
      <c r="DE4" t="s">
        <v>362</v>
      </c>
      <c r="DF4" t="s">
        <v>371</v>
      </c>
      <c r="DG4" t="s">
        <v>34</v>
      </c>
      <c r="DH4" t="s">
        <v>356</v>
      </c>
      <c r="DI4" t="s">
        <v>17</v>
      </c>
      <c r="DJ4" t="s">
        <v>56</v>
      </c>
      <c r="DK4" t="s">
        <v>4</v>
      </c>
      <c r="DL4" t="s">
        <v>51</v>
      </c>
      <c r="DM4" t="s">
        <v>24</v>
      </c>
      <c r="DN4" t="s">
        <v>46</v>
      </c>
      <c r="DO4" t="s">
        <v>44</v>
      </c>
      <c r="DP4" t="s">
        <v>44</v>
      </c>
      <c r="DQ4" t="s">
        <v>26</v>
      </c>
      <c r="DR4" t="s">
        <v>358</v>
      </c>
      <c r="DS4" t="s">
        <v>27</v>
      </c>
      <c r="DT4" t="s">
        <v>18</v>
      </c>
      <c r="DU4" t="s">
        <v>20</v>
      </c>
      <c r="DV4" t="s">
        <v>5</v>
      </c>
      <c r="DW4" t="s">
        <v>362</v>
      </c>
      <c r="DX4" t="s">
        <v>62</v>
      </c>
      <c r="DY4" t="s">
        <v>10</v>
      </c>
      <c r="DZ4" t="s">
        <v>363</v>
      </c>
      <c r="EA4" t="s">
        <v>360</v>
      </c>
      <c r="EB4" t="s">
        <v>365</v>
      </c>
      <c r="EC4" t="s">
        <v>30</v>
      </c>
    </row>
    <row r="5" spans="1:133" x14ac:dyDescent="0.3">
      <c r="A5" s="1" t="s">
        <v>259</v>
      </c>
      <c r="B5" t="s">
        <v>354</v>
      </c>
      <c r="C5" t="s">
        <v>354</v>
      </c>
      <c r="D5" t="s">
        <v>354</v>
      </c>
      <c r="E5" t="s">
        <v>354</v>
      </c>
      <c r="F5" t="s">
        <v>354</v>
      </c>
      <c r="G5" t="s">
        <v>354</v>
      </c>
      <c r="H5" t="s">
        <v>354</v>
      </c>
      <c r="I5" t="s">
        <v>357</v>
      </c>
      <c r="J5" t="s">
        <v>354</v>
      </c>
      <c r="K5" t="s">
        <v>354</v>
      </c>
      <c r="L5" t="s">
        <v>357</v>
      </c>
      <c r="M5" t="s">
        <v>354</v>
      </c>
      <c r="N5" t="s">
        <v>354</v>
      </c>
      <c r="O5" t="s">
        <v>354</v>
      </c>
      <c r="P5" t="s">
        <v>354</v>
      </c>
      <c r="Q5" t="s">
        <v>354</v>
      </c>
      <c r="R5" t="s">
        <v>354</v>
      </c>
      <c r="S5" t="s">
        <v>354</v>
      </c>
      <c r="T5" t="s">
        <v>354</v>
      </c>
      <c r="U5" t="s">
        <v>354</v>
      </c>
      <c r="V5" t="s">
        <v>354</v>
      </c>
      <c r="W5" t="s">
        <v>354</v>
      </c>
      <c r="X5" t="s">
        <v>354</v>
      </c>
      <c r="Y5" t="s">
        <v>354</v>
      </c>
      <c r="Z5" t="s">
        <v>357</v>
      </c>
      <c r="AA5" t="s">
        <v>354</v>
      </c>
      <c r="AB5" t="s">
        <v>354</v>
      </c>
      <c r="AC5" t="s">
        <v>357</v>
      </c>
      <c r="AD5" t="s">
        <v>357</v>
      </c>
      <c r="AE5" t="s">
        <v>354</v>
      </c>
      <c r="AF5" t="s">
        <v>354</v>
      </c>
      <c r="AG5" t="s">
        <v>354</v>
      </c>
      <c r="AH5" t="s">
        <v>354</v>
      </c>
      <c r="AI5" t="s">
        <v>354</v>
      </c>
      <c r="AJ5" t="s">
        <v>354</v>
      </c>
      <c r="AK5" t="s">
        <v>354</v>
      </c>
      <c r="AL5" t="s">
        <v>354</v>
      </c>
      <c r="AM5" t="s">
        <v>354</v>
      </c>
      <c r="AN5" t="s">
        <v>354</v>
      </c>
      <c r="AO5" t="s">
        <v>354</v>
      </c>
      <c r="AP5" t="s">
        <v>357</v>
      </c>
      <c r="AQ5" t="s">
        <v>357</v>
      </c>
      <c r="AR5" t="s">
        <v>354</v>
      </c>
      <c r="AS5" t="s">
        <v>354</v>
      </c>
      <c r="AT5" t="s">
        <v>354</v>
      </c>
      <c r="AU5" t="s">
        <v>354</v>
      </c>
      <c r="AV5" t="s">
        <v>354</v>
      </c>
      <c r="AW5" t="s">
        <v>354</v>
      </c>
      <c r="AX5" t="s">
        <v>354</v>
      </c>
      <c r="AY5" t="s">
        <v>354</v>
      </c>
      <c r="AZ5" t="s">
        <v>354</v>
      </c>
      <c r="BA5" t="s">
        <v>354</v>
      </c>
      <c r="BB5" t="s">
        <v>354</v>
      </c>
      <c r="BC5" t="s">
        <v>354</v>
      </c>
      <c r="BD5" t="s">
        <v>354</v>
      </c>
      <c r="BE5" t="s">
        <v>354</v>
      </c>
      <c r="BF5" t="s">
        <v>357</v>
      </c>
      <c r="BG5" t="s">
        <v>354</v>
      </c>
      <c r="BH5" t="s">
        <v>354</v>
      </c>
      <c r="BI5" t="s">
        <v>354</v>
      </c>
      <c r="BJ5" t="s">
        <v>354</v>
      </c>
      <c r="BK5" t="s">
        <v>354</v>
      </c>
      <c r="BL5" t="s">
        <v>354</v>
      </c>
      <c r="BM5" t="s">
        <v>354</v>
      </c>
      <c r="BN5" t="s">
        <v>357</v>
      </c>
      <c r="BO5" t="s">
        <v>357</v>
      </c>
      <c r="BP5" t="s">
        <v>354</v>
      </c>
      <c r="BQ5" t="s">
        <v>357</v>
      </c>
      <c r="BR5" t="s">
        <v>354</v>
      </c>
      <c r="BS5" t="s">
        <v>354</v>
      </c>
      <c r="BT5" t="s">
        <v>354</v>
      </c>
      <c r="BU5" t="s">
        <v>354</v>
      </c>
      <c r="BV5" t="s">
        <v>354</v>
      </c>
      <c r="BW5" t="s">
        <v>354</v>
      </c>
      <c r="BX5" t="s">
        <v>354</v>
      </c>
      <c r="BY5" t="s">
        <v>354</v>
      </c>
      <c r="BZ5" t="s">
        <v>354</v>
      </c>
      <c r="CA5" t="s">
        <v>354</v>
      </c>
      <c r="CB5" t="s">
        <v>354</v>
      </c>
      <c r="CC5" t="s">
        <v>354</v>
      </c>
      <c r="CD5" t="s">
        <v>354</v>
      </c>
      <c r="CE5" t="s">
        <v>354</v>
      </c>
      <c r="CF5" t="s">
        <v>357</v>
      </c>
      <c r="CG5" t="s">
        <v>354</v>
      </c>
      <c r="CH5" t="s">
        <v>354</v>
      </c>
      <c r="CI5" t="s">
        <v>357</v>
      </c>
      <c r="CJ5" t="s">
        <v>354</v>
      </c>
      <c r="CK5" t="s">
        <v>354</v>
      </c>
      <c r="CL5" t="s">
        <v>354</v>
      </c>
      <c r="CM5" t="s">
        <v>354</v>
      </c>
      <c r="CN5" t="s">
        <v>354</v>
      </c>
      <c r="CO5" t="s">
        <v>354</v>
      </c>
      <c r="CP5" t="s">
        <v>354</v>
      </c>
      <c r="CQ5" t="s">
        <v>354</v>
      </c>
      <c r="CR5" t="s">
        <v>354</v>
      </c>
      <c r="CS5" t="s">
        <v>354</v>
      </c>
      <c r="CT5" t="s">
        <v>354</v>
      </c>
      <c r="CU5" t="s">
        <v>354</v>
      </c>
      <c r="CV5" t="s">
        <v>354</v>
      </c>
      <c r="CW5" t="s">
        <v>357</v>
      </c>
      <c r="CX5" t="s">
        <v>354</v>
      </c>
      <c r="CY5" t="s">
        <v>354</v>
      </c>
      <c r="CZ5" t="s">
        <v>354</v>
      </c>
      <c r="DA5" t="s">
        <v>354</v>
      </c>
      <c r="DB5" t="s">
        <v>354</v>
      </c>
      <c r="DC5" t="s">
        <v>354</v>
      </c>
      <c r="DD5" t="s">
        <v>354</v>
      </c>
      <c r="DE5" t="s">
        <v>354</v>
      </c>
      <c r="DF5" t="s">
        <v>354</v>
      </c>
      <c r="DG5" t="s">
        <v>354</v>
      </c>
      <c r="DH5" t="s">
        <v>354</v>
      </c>
      <c r="DI5" t="s">
        <v>354</v>
      </c>
      <c r="DJ5" t="s">
        <v>354</v>
      </c>
      <c r="DK5" t="s">
        <v>354</v>
      </c>
      <c r="DL5" t="s">
        <v>354</v>
      </c>
      <c r="DM5" t="s">
        <v>354</v>
      </c>
      <c r="DN5" t="s">
        <v>354</v>
      </c>
      <c r="DO5" t="s">
        <v>354</v>
      </c>
      <c r="DP5" t="s">
        <v>354</v>
      </c>
      <c r="DQ5" t="s">
        <v>354</v>
      </c>
      <c r="DR5" t="s">
        <v>354</v>
      </c>
      <c r="DS5" t="s">
        <v>354</v>
      </c>
      <c r="DT5" t="s">
        <v>354</v>
      </c>
      <c r="DU5" t="s">
        <v>354</v>
      </c>
      <c r="DV5" t="s">
        <v>354</v>
      </c>
      <c r="DW5" t="s">
        <v>354</v>
      </c>
      <c r="DX5" t="s">
        <v>354</v>
      </c>
      <c r="DY5" t="s">
        <v>354</v>
      </c>
      <c r="DZ5" t="s">
        <v>354</v>
      </c>
      <c r="EA5" t="s">
        <v>354</v>
      </c>
      <c r="EB5" t="s">
        <v>354</v>
      </c>
      <c r="EC5" t="s">
        <v>354</v>
      </c>
    </row>
    <row r="6" spans="1:133" x14ac:dyDescent="0.3">
      <c r="A6" s="1" t="s">
        <v>260</v>
      </c>
      <c r="B6">
        <v>323.14999999999998</v>
      </c>
      <c r="C6">
        <v>364.43799461251081</v>
      </c>
      <c r="D6">
        <v>298.14999999999998</v>
      </c>
      <c r="E6">
        <v>366.19730619880602</v>
      </c>
      <c r="F6">
        <v>303.14999999999998</v>
      </c>
      <c r="G6">
        <v>303.14999999999998</v>
      </c>
      <c r="H6">
        <v>303.14999999999998</v>
      </c>
      <c r="I6">
        <v>303.14999999999998</v>
      </c>
      <c r="J6">
        <v>298.14999999999998</v>
      </c>
      <c r="K6">
        <v>323.14999999999998</v>
      </c>
      <c r="L6">
        <v>323.14999999999998</v>
      </c>
      <c r="M6">
        <v>320</v>
      </c>
      <c r="N6">
        <v>298.14999999999998</v>
      </c>
      <c r="O6">
        <v>298.14999999999998</v>
      </c>
      <c r="P6">
        <v>303.14999999999998</v>
      </c>
      <c r="Q6">
        <v>303.04962132953801</v>
      </c>
      <c r="R6">
        <v>298.14999999999998</v>
      </c>
      <c r="S6">
        <v>298.14999999999998</v>
      </c>
      <c r="T6">
        <v>298.14999999999998</v>
      </c>
      <c r="U6">
        <v>298.14999999999998</v>
      </c>
      <c r="V6">
        <v>298.14999999999998</v>
      </c>
      <c r="W6">
        <v>298.14999999999998</v>
      </c>
      <c r="X6">
        <v>298.14999999999998</v>
      </c>
      <c r="Y6">
        <v>298.14999999999998</v>
      </c>
      <c r="Z6">
        <v>298.14999999999998</v>
      </c>
      <c r="AA6">
        <v>298.14999999999998</v>
      </c>
      <c r="AB6">
        <v>298.14999999999998</v>
      </c>
      <c r="AC6">
        <v>412.18900000000002</v>
      </c>
      <c r="AD6">
        <v>403.15</v>
      </c>
      <c r="AE6">
        <v>298.14999999999998</v>
      </c>
      <c r="AF6">
        <v>298.14999999999998</v>
      </c>
      <c r="AG6">
        <v>403.15</v>
      </c>
      <c r="AH6">
        <v>333.23774500656339</v>
      </c>
      <c r="AI6">
        <v>293.14999999999998</v>
      </c>
      <c r="AJ6">
        <v>352.94870860438277</v>
      </c>
      <c r="AK6">
        <v>310.14999999999998</v>
      </c>
      <c r="AL6">
        <v>298.14999999999998</v>
      </c>
      <c r="AM6">
        <v>298.14999999999998</v>
      </c>
      <c r="AN6">
        <v>412.54273972675082</v>
      </c>
      <c r="AO6">
        <v>301.14999999999998</v>
      </c>
      <c r="AP6">
        <v>373.0611538863173</v>
      </c>
      <c r="AQ6">
        <v>308.14999999999998</v>
      </c>
      <c r="AR6">
        <v>301.14999999999998</v>
      </c>
      <c r="AS6">
        <v>373.0611538863173</v>
      </c>
      <c r="AT6">
        <v>319.76433278251818</v>
      </c>
      <c r="AU6">
        <v>308.14999999999998</v>
      </c>
      <c r="AV6">
        <v>298.14999999999998</v>
      </c>
      <c r="AW6">
        <v>319.76433278251818</v>
      </c>
      <c r="AX6">
        <v>308.14999999999998</v>
      </c>
      <c r="AY6">
        <v>372.71662067348677</v>
      </c>
      <c r="AZ6">
        <v>298.14999999999998</v>
      </c>
      <c r="BA6">
        <v>298.14999999999998</v>
      </c>
      <c r="BB6">
        <v>308.14999999999992</v>
      </c>
      <c r="BC6">
        <v>298.14999999999998</v>
      </c>
      <c r="BD6">
        <v>298.14999999999998</v>
      </c>
      <c r="BE6">
        <v>298.14999999999998</v>
      </c>
      <c r="BF6">
        <v>298.14999999999998</v>
      </c>
      <c r="BG6">
        <v>298.14999999999998</v>
      </c>
      <c r="BH6">
        <v>300</v>
      </c>
      <c r="BI6">
        <v>308.14999999999992</v>
      </c>
      <c r="BJ6">
        <v>298.14999999999998</v>
      </c>
      <c r="BK6">
        <v>300</v>
      </c>
      <c r="BL6">
        <v>298.14999999999998</v>
      </c>
      <c r="BM6">
        <v>308.14999999999992</v>
      </c>
      <c r="BN6">
        <v>298.14999999999998</v>
      </c>
      <c r="BO6">
        <v>412.18900000000002</v>
      </c>
      <c r="BP6">
        <v>298.14999999999998</v>
      </c>
      <c r="BQ6">
        <v>341.30570327613123</v>
      </c>
      <c r="BR6">
        <v>503.15</v>
      </c>
      <c r="BS6">
        <v>308.14999999999992</v>
      </c>
      <c r="BT6">
        <v>298.14999999999998</v>
      </c>
      <c r="BU6">
        <v>298.14999999999998</v>
      </c>
      <c r="BV6">
        <v>298.14999999999998</v>
      </c>
      <c r="BW6">
        <v>419.9250808344928</v>
      </c>
      <c r="BX6">
        <v>308.14999999999992</v>
      </c>
      <c r="BY6">
        <v>298.14999999999998</v>
      </c>
      <c r="BZ6">
        <v>298.14999999999998</v>
      </c>
      <c r="CA6">
        <v>298.14999999999998</v>
      </c>
      <c r="CB6">
        <v>298.14999999999998</v>
      </c>
      <c r="CC6">
        <v>308.14999999999992</v>
      </c>
      <c r="CD6">
        <v>387.15</v>
      </c>
      <c r="CE6">
        <v>316.87684975026582</v>
      </c>
      <c r="CF6">
        <v>298.14999999999998</v>
      </c>
      <c r="CG6">
        <v>298.14999999999998</v>
      </c>
      <c r="CH6">
        <v>368.15</v>
      </c>
      <c r="CI6">
        <v>373.12218643573181</v>
      </c>
      <c r="CJ6">
        <v>308.14999999999992</v>
      </c>
      <c r="CK6">
        <v>300.37200000000001</v>
      </c>
      <c r="CL6">
        <v>323.14999999999998</v>
      </c>
      <c r="CM6">
        <v>412.54273972675082</v>
      </c>
      <c r="CN6">
        <v>308.14999999999992</v>
      </c>
      <c r="CO6">
        <v>280.37200000000001</v>
      </c>
      <c r="CP6">
        <v>308.14999999999992</v>
      </c>
      <c r="CQ6">
        <v>298.14999999999998</v>
      </c>
      <c r="CR6">
        <v>384.72819289932858</v>
      </c>
      <c r="CS6">
        <v>351.55047091526149</v>
      </c>
      <c r="CT6">
        <v>429.11754220123993</v>
      </c>
      <c r="CU6">
        <v>403.15</v>
      </c>
      <c r="CV6">
        <v>403.15</v>
      </c>
      <c r="CW6">
        <v>387.8719806991856</v>
      </c>
      <c r="CX6">
        <v>298.14999999999998</v>
      </c>
      <c r="CY6">
        <v>374.10937062995163</v>
      </c>
      <c r="CZ6">
        <v>374.10937062995163</v>
      </c>
      <c r="DA6">
        <v>323.14999999999998</v>
      </c>
      <c r="DB6">
        <v>314.839071867114</v>
      </c>
      <c r="DC6">
        <v>298.14999999999998</v>
      </c>
      <c r="DD6">
        <v>323.14999999999998</v>
      </c>
      <c r="DE6">
        <v>366.19730619880602</v>
      </c>
      <c r="DF6">
        <v>364.43799461251081</v>
      </c>
      <c r="DG6">
        <v>357.54818917401252</v>
      </c>
      <c r="DH6">
        <v>303.14999999999998</v>
      </c>
      <c r="DI6">
        <v>323.14999999999998</v>
      </c>
      <c r="DJ6">
        <v>298.14999999999998</v>
      </c>
      <c r="DK6">
        <v>303.14999999999998</v>
      </c>
      <c r="DL6">
        <v>320</v>
      </c>
      <c r="DM6">
        <v>320</v>
      </c>
      <c r="DN6">
        <v>320</v>
      </c>
      <c r="DO6">
        <v>309.92014032830349</v>
      </c>
      <c r="DP6">
        <v>333.23774500656339</v>
      </c>
      <c r="DQ6">
        <v>310</v>
      </c>
      <c r="DR6">
        <v>310</v>
      </c>
      <c r="DS6">
        <v>346.2301553745217</v>
      </c>
      <c r="DT6">
        <v>346.2301553745217</v>
      </c>
      <c r="DU6">
        <v>370</v>
      </c>
      <c r="DV6">
        <v>412.54273972675082</v>
      </c>
      <c r="DW6">
        <v>308.14999999999998</v>
      </c>
      <c r="DX6">
        <v>346.15488204116912</v>
      </c>
      <c r="DY6">
        <v>346.15488204116912</v>
      </c>
      <c r="DZ6">
        <v>308.14999999999992</v>
      </c>
      <c r="EA6">
        <v>308.14999999999992</v>
      </c>
      <c r="EB6">
        <v>308.14999999999992</v>
      </c>
      <c r="EC6">
        <v>412.54273972675082</v>
      </c>
    </row>
    <row r="7" spans="1:133" x14ac:dyDescent="0.3">
      <c r="A7" s="1" t="s">
        <v>261</v>
      </c>
      <c r="B7">
        <v>36593.955257681373</v>
      </c>
      <c r="C7">
        <v>393859.84851656272</v>
      </c>
      <c r="D7">
        <v>104192.8322441738</v>
      </c>
      <c r="E7">
        <v>10169.9894167033</v>
      </c>
      <c r="F7">
        <v>30577.406628555462</v>
      </c>
      <c r="G7">
        <v>406242.68806509388</v>
      </c>
      <c r="H7">
        <v>450816.03941653512</v>
      </c>
      <c r="I7">
        <v>1478.6994093398259</v>
      </c>
      <c r="J7">
        <v>15999.14642232145</v>
      </c>
      <c r="K7">
        <v>30561.10382661736</v>
      </c>
      <c r="L7">
        <v>0</v>
      </c>
      <c r="M7">
        <v>28411.714968946799</v>
      </c>
      <c r="N7">
        <v>1147.128340739333</v>
      </c>
      <c r="O7">
        <v>35.182635668946027</v>
      </c>
      <c r="P7">
        <v>5032.4610569490051</v>
      </c>
      <c r="Q7">
        <v>461782.72478190751</v>
      </c>
      <c r="R7">
        <v>1980.823778188497</v>
      </c>
      <c r="S7">
        <v>9767.1593266067048</v>
      </c>
      <c r="T7">
        <v>15999.14642232145</v>
      </c>
      <c r="U7">
        <v>0</v>
      </c>
      <c r="V7">
        <v>1448.1505771061729</v>
      </c>
      <c r="W7">
        <v>14889.39057014583</v>
      </c>
      <c r="X7">
        <v>833.41301212566418</v>
      </c>
      <c r="Y7">
        <v>4033.1786214713729</v>
      </c>
      <c r="Z7">
        <v>219244.85946421701</v>
      </c>
      <c r="AA7">
        <v>35.318611462202597</v>
      </c>
      <c r="AB7">
        <v>10850.727610801099</v>
      </c>
      <c r="AC7">
        <v>174099.32330260819</v>
      </c>
      <c r="AD7">
        <v>15027.052929348411</v>
      </c>
      <c r="AE7">
        <v>1147.128340739333</v>
      </c>
      <c r="AF7">
        <v>9767.1593266067048</v>
      </c>
      <c r="AG7">
        <v>307697.5272702098</v>
      </c>
      <c r="AH7">
        <v>102628.83997863989</v>
      </c>
      <c r="AI7">
        <v>4972.1365651501364</v>
      </c>
      <c r="AJ7">
        <v>330742.16983432078</v>
      </c>
      <c r="AK7">
        <v>12576386.62611011</v>
      </c>
      <c r="AL7">
        <v>19493.399270470669</v>
      </c>
      <c r="AM7">
        <v>44071.576395401833</v>
      </c>
      <c r="AN7">
        <v>17530.136990016392</v>
      </c>
      <c r="AO7">
        <v>12576386.62611011</v>
      </c>
      <c r="AP7">
        <v>15555.720098783489</v>
      </c>
      <c r="AQ7">
        <v>36162.969861951242</v>
      </c>
      <c r="AR7">
        <v>19493.399270470669</v>
      </c>
      <c r="AS7">
        <v>292141.80717142631</v>
      </c>
      <c r="AT7">
        <v>81745.548151144641</v>
      </c>
      <c r="AU7">
        <v>375278.61202352599</v>
      </c>
      <c r="AV7">
        <v>428161.11922025052</v>
      </c>
      <c r="AW7">
        <v>180133.9191191305</v>
      </c>
      <c r="AX7">
        <v>31826.448162955261</v>
      </c>
      <c r="AY7">
        <v>30582.773028131891</v>
      </c>
      <c r="AZ7">
        <v>0</v>
      </c>
      <c r="BA7">
        <v>794.63289279337448</v>
      </c>
      <c r="BB7">
        <v>112956.137421297</v>
      </c>
      <c r="BC7">
        <v>104192.8322441738</v>
      </c>
      <c r="BD7">
        <v>575.21052863304317</v>
      </c>
      <c r="BE7">
        <v>1980.823778188497</v>
      </c>
      <c r="BF7">
        <v>224742.53168591659</v>
      </c>
      <c r="BG7">
        <v>2.3205080497947481</v>
      </c>
      <c r="BH7">
        <v>36843.322274306047</v>
      </c>
      <c r="BI7">
        <v>2731487.142327738</v>
      </c>
      <c r="BJ7">
        <v>145.0144584387198</v>
      </c>
      <c r="BK7">
        <v>140976.68457337859</v>
      </c>
      <c r="BL7">
        <v>133425.25180120449</v>
      </c>
      <c r="BM7">
        <v>391836.31240260409</v>
      </c>
      <c r="BN7">
        <v>1372744.8673700299</v>
      </c>
      <c r="BO7">
        <v>38793.245630320307</v>
      </c>
      <c r="BP7">
        <v>4033.1786214713729</v>
      </c>
      <c r="BQ7">
        <v>158081.54223688299</v>
      </c>
      <c r="BR7">
        <v>36941.767452393316</v>
      </c>
      <c r="BS7">
        <v>2339650.8299251348</v>
      </c>
      <c r="BT7">
        <v>8021.799800944631</v>
      </c>
      <c r="BU7">
        <v>1448.1505771061729</v>
      </c>
      <c r="BV7">
        <v>10850.727610801099</v>
      </c>
      <c r="BW7">
        <v>22052.376882247499</v>
      </c>
      <c r="BX7">
        <v>2246064.7967281281</v>
      </c>
      <c r="BY7">
        <v>145.0144584387198</v>
      </c>
      <c r="BZ7">
        <v>13033.355193955549</v>
      </c>
      <c r="CA7">
        <v>42960.246177086628</v>
      </c>
      <c r="CB7">
        <v>35.182635668946027</v>
      </c>
      <c r="CC7">
        <v>93586.033197005396</v>
      </c>
      <c r="CD7">
        <v>36843.322274306047</v>
      </c>
      <c r="CE7">
        <v>54082.760253293964</v>
      </c>
      <c r="CF7">
        <v>1372744.8673700299</v>
      </c>
      <c r="CG7">
        <v>8021.799800944631</v>
      </c>
      <c r="CH7">
        <v>140976.68457337859</v>
      </c>
      <c r="CI7">
        <v>19411.630462376928</v>
      </c>
      <c r="CJ7">
        <v>12456.3439386636</v>
      </c>
      <c r="CK7">
        <v>1065970.110314603</v>
      </c>
      <c r="CL7">
        <v>440623.79319094738</v>
      </c>
      <c r="CM7">
        <v>17530.136990016392</v>
      </c>
      <c r="CN7">
        <v>384089.54282484867</v>
      </c>
      <c r="CO7">
        <v>1065970.110314603</v>
      </c>
      <c r="CP7">
        <v>7746.7695777553436</v>
      </c>
      <c r="CQ7">
        <v>1980.823778188497</v>
      </c>
      <c r="CR7">
        <v>38824.146052494543</v>
      </c>
      <c r="CS7">
        <v>283993.66287004692</v>
      </c>
      <c r="CT7">
        <v>322786.90850036719</v>
      </c>
      <c r="CU7">
        <v>307697.5272702098</v>
      </c>
      <c r="CV7">
        <v>307697.5272702098</v>
      </c>
      <c r="CW7">
        <v>30582.773028131891</v>
      </c>
      <c r="CX7">
        <v>14481.505771061729</v>
      </c>
      <c r="CY7">
        <v>306623.312942488</v>
      </c>
      <c r="CZ7">
        <v>306623.312942488</v>
      </c>
      <c r="DA7">
        <v>306623.312942488</v>
      </c>
      <c r="DB7">
        <v>440623.77527232561</v>
      </c>
      <c r="DC7">
        <v>0</v>
      </c>
      <c r="DD7">
        <v>404029.83793326613</v>
      </c>
      <c r="DE7">
        <v>10169.9894167033</v>
      </c>
      <c r="DF7">
        <v>393859.84851656272</v>
      </c>
      <c r="DG7">
        <v>436820.09469364933</v>
      </c>
      <c r="DH7">
        <v>436820.09469364933</v>
      </c>
      <c r="DI7">
        <v>30561.10382661736</v>
      </c>
      <c r="DJ7">
        <v>0</v>
      </c>
      <c r="DK7">
        <v>445783.57835958601</v>
      </c>
      <c r="DL7">
        <v>461782.72478190751</v>
      </c>
      <c r="DM7">
        <v>461782.72478190751</v>
      </c>
      <c r="DN7">
        <v>433371.00981296058</v>
      </c>
      <c r="DO7">
        <v>159228.67057762231</v>
      </c>
      <c r="DP7">
        <v>102628.83997863989</v>
      </c>
      <c r="DQ7">
        <v>158081.54223688299</v>
      </c>
      <c r="DR7">
        <v>158081.54223688299</v>
      </c>
      <c r="DS7">
        <v>36941.767452393331</v>
      </c>
      <c r="DT7">
        <v>36941.767452393331</v>
      </c>
      <c r="DU7">
        <v>36941.767452393316</v>
      </c>
      <c r="DV7">
        <v>17530.136990016392</v>
      </c>
      <c r="DW7">
        <v>19411.630462376928</v>
      </c>
      <c r="DX7">
        <v>442069.33786454558</v>
      </c>
      <c r="DY7">
        <v>442069.33786454558</v>
      </c>
      <c r="DZ7">
        <v>2359008.9643824999</v>
      </c>
      <c r="EA7">
        <v>2734287.7037535259</v>
      </c>
      <c r="EB7">
        <v>125412.4813599606</v>
      </c>
      <c r="EC7">
        <v>17530.136990016392</v>
      </c>
    </row>
    <row r="8" spans="1:133" x14ac:dyDescent="0.3">
      <c r="A8" s="1" t="s">
        <v>262</v>
      </c>
    </row>
    <row r="9" spans="1:133" x14ac:dyDescent="0.3">
      <c r="A9" s="1" t="s">
        <v>263</v>
      </c>
      <c r="B9">
        <v>35</v>
      </c>
      <c r="C9">
        <v>83.026178245698631</v>
      </c>
      <c r="D9">
        <v>19.998400127989761</v>
      </c>
      <c r="E9">
        <v>98.843584409926351</v>
      </c>
      <c r="F9">
        <v>84.695514363676864</v>
      </c>
      <c r="G9">
        <v>84.69551436367685</v>
      </c>
      <c r="H9">
        <v>83.354772384647987</v>
      </c>
      <c r="I9">
        <v>0</v>
      </c>
      <c r="J9">
        <v>7</v>
      </c>
      <c r="K9">
        <v>84.740695133440596</v>
      </c>
      <c r="L9">
        <v>0</v>
      </c>
      <c r="M9">
        <v>20</v>
      </c>
      <c r="N9">
        <v>0</v>
      </c>
      <c r="O9">
        <v>0</v>
      </c>
      <c r="P9">
        <v>40.000000000000007</v>
      </c>
      <c r="Q9">
        <v>81.182138326901111</v>
      </c>
      <c r="R9">
        <v>7</v>
      </c>
      <c r="S9">
        <v>100</v>
      </c>
      <c r="T9">
        <v>7</v>
      </c>
      <c r="U9">
        <v>0</v>
      </c>
      <c r="V9">
        <v>0</v>
      </c>
      <c r="W9">
        <v>100</v>
      </c>
      <c r="X9">
        <v>54.868066508017222</v>
      </c>
      <c r="Y9">
        <v>0</v>
      </c>
      <c r="Z9">
        <v>0</v>
      </c>
      <c r="AA9">
        <v>0</v>
      </c>
      <c r="AB9">
        <v>0</v>
      </c>
      <c r="AC9">
        <v>35.855436352468338</v>
      </c>
      <c r="AD9">
        <v>97.249994811723909</v>
      </c>
      <c r="AE9">
        <v>0</v>
      </c>
      <c r="AF9">
        <v>100</v>
      </c>
      <c r="AG9">
        <v>71.669137398158341</v>
      </c>
      <c r="AH9">
        <v>39.362290477713167</v>
      </c>
      <c r="AI9">
        <v>50</v>
      </c>
      <c r="AJ9">
        <v>99.4145032871984</v>
      </c>
      <c r="AK9">
        <v>100</v>
      </c>
      <c r="AL9">
        <v>100</v>
      </c>
      <c r="AM9">
        <v>100</v>
      </c>
      <c r="AN9">
        <v>0.1099016807628827</v>
      </c>
      <c r="AO9">
        <v>100</v>
      </c>
      <c r="AP9">
        <v>97.459306666530154</v>
      </c>
      <c r="AQ9">
        <v>6.611512683735401</v>
      </c>
      <c r="AR9">
        <v>100</v>
      </c>
      <c r="AS9">
        <v>70.295884256735746</v>
      </c>
      <c r="AT9">
        <v>49.444511247843067</v>
      </c>
      <c r="AU9">
        <v>98.372855683019253</v>
      </c>
      <c r="AV9">
        <v>99.998941623068731</v>
      </c>
      <c r="AW9">
        <v>5.9579773178461419</v>
      </c>
      <c r="AX9">
        <v>88.471004181578778</v>
      </c>
      <c r="AY9">
        <v>97.35645986718923</v>
      </c>
      <c r="AZ9">
        <v>0</v>
      </c>
      <c r="BA9">
        <v>23.07692307692308</v>
      </c>
      <c r="BB9">
        <v>98.936518532190561</v>
      </c>
      <c r="BC9">
        <v>19.998400127989761</v>
      </c>
      <c r="BD9">
        <v>0</v>
      </c>
      <c r="BE9">
        <v>7</v>
      </c>
      <c r="BF9">
        <v>1.9780647886828211</v>
      </c>
      <c r="BG9">
        <v>0</v>
      </c>
      <c r="BH9">
        <v>100</v>
      </c>
      <c r="BI9">
        <v>97.986533714568935</v>
      </c>
      <c r="BJ9">
        <v>100</v>
      </c>
      <c r="BK9">
        <v>100</v>
      </c>
      <c r="BL9">
        <v>100</v>
      </c>
      <c r="BM9">
        <v>99.315564807342014</v>
      </c>
      <c r="BN9">
        <v>0</v>
      </c>
      <c r="BO9">
        <v>100</v>
      </c>
      <c r="BP9">
        <v>0</v>
      </c>
      <c r="BQ9">
        <v>6.7891152192726256</v>
      </c>
      <c r="BR9">
        <v>52.152120812550898</v>
      </c>
      <c r="BS9">
        <v>97.763952363625492</v>
      </c>
      <c r="BT9">
        <v>100</v>
      </c>
      <c r="BU9">
        <v>0</v>
      </c>
      <c r="BV9">
        <v>0</v>
      </c>
      <c r="BW9">
        <v>0</v>
      </c>
      <c r="BX9">
        <v>97.763952363625577</v>
      </c>
      <c r="BY9">
        <v>100</v>
      </c>
      <c r="BZ9">
        <v>100</v>
      </c>
      <c r="CA9">
        <v>100</v>
      </c>
      <c r="CB9">
        <v>0</v>
      </c>
      <c r="CC9">
        <v>97.763952363625521</v>
      </c>
      <c r="CD9">
        <v>100</v>
      </c>
      <c r="CE9">
        <v>42.003370431411348</v>
      </c>
      <c r="CF9">
        <v>0</v>
      </c>
      <c r="CG9">
        <v>100</v>
      </c>
      <c r="CH9">
        <v>100</v>
      </c>
      <c r="CI9">
        <v>99.150091045546191</v>
      </c>
      <c r="CJ9">
        <v>63.387085364971021</v>
      </c>
      <c r="CK9">
        <v>99.999999999999986</v>
      </c>
      <c r="CL9">
        <v>79.402667692470899</v>
      </c>
      <c r="CM9">
        <v>0.1099016807628827</v>
      </c>
      <c r="CN9">
        <v>99.998820181752109</v>
      </c>
      <c r="CO9">
        <v>99.999999999999986</v>
      </c>
      <c r="CP9">
        <v>65.439348178497696</v>
      </c>
      <c r="CQ9">
        <v>7</v>
      </c>
      <c r="CR9">
        <v>95.25510204081634</v>
      </c>
      <c r="CS9">
        <v>70</v>
      </c>
      <c r="CT9">
        <v>73.605466449418543</v>
      </c>
      <c r="CU9">
        <v>71.669137398158341</v>
      </c>
      <c r="CV9">
        <v>71.669137398158341</v>
      </c>
      <c r="CW9">
        <v>97.35645986718923</v>
      </c>
      <c r="CX9">
        <v>90</v>
      </c>
      <c r="CY9">
        <v>71.447198947245937</v>
      </c>
      <c r="CZ9">
        <v>71.447198947245937</v>
      </c>
      <c r="DA9">
        <v>71.447198947245937</v>
      </c>
      <c r="DB9">
        <v>79.999999999999986</v>
      </c>
      <c r="DC9">
        <v>0</v>
      </c>
      <c r="DD9">
        <v>83.424324219552332</v>
      </c>
      <c r="DE9">
        <v>98.843584409926351</v>
      </c>
      <c r="DF9">
        <v>83.026178245698631</v>
      </c>
      <c r="DG9">
        <v>84.695514363676864</v>
      </c>
      <c r="DH9">
        <v>84.695514363676864</v>
      </c>
      <c r="DI9">
        <v>84.740695133440596</v>
      </c>
      <c r="DJ9">
        <v>0</v>
      </c>
      <c r="DK9">
        <v>83.844205406073982</v>
      </c>
      <c r="DL9">
        <v>81.182138326901111</v>
      </c>
      <c r="DM9">
        <v>81.182138326901111</v>
      </c>
      <c r="DN9">
        <v>85.193226830686427</v>
      </c>
      <c r="DO9">
        <v>6.7402045146343186</v>
      </c>
      <c r="DP9">
        <v>39.362290477713167</v>
      </c>
      <c r="DQ9">
        <v>6.7891152192726256</v>
      </c>
      <c r="DR9">
        <v>6.7891152192726256</v>
      </c>
      <c r="DS9">
        <v>40.305030313814051</v>
      </c>
      <c r="DT9">
        <v>40.305030313814051</v>
      </c>
      <c r="DU9">
        <v>52.152120812550898</v>
      </c>
      <c r="DV9">
        <v>0.1099016807628827</v>
      </c>
      <c r="DW9">
        <v>99.150091045546191</v>
      </c>
      <c r="DX9">
        <v>90.149523902256874</v>
      </c>
      <c r="DY9">
        <v>90.149523902256874</v>
      </c>
      <c r="DZ9">
        <v>97.820086905220379</v>
      </c>
      <c r="EA9">
        <v>97.895959209593897</v>
      </c>
      <c r="EB9">
        <v>95.405642166827491</v>
      </c>
      <c r="EC9">
        <v>0.1099016807628827</v>
      </c>
    </row>
    <row r="10" spans="1:133" x14ac:dyDescent="0.3">
      <c r="A10" s="1" t="s">
        <v>264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23.29180788512155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21.455073759231752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21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21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</row>
    <row r="11" spans="1:133" x14ac:dyDescent="0.3">
      <c r="A11" s="1" t="s">
        <v>265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76.708192114878472</v>
      </c>
      <c r="AA11">
        <v>0</v>
      </c>
      <c r="AB11">
        <v>0</v>
      </c>
      <c r="AC11">
        <v>0.58433287457593619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74.834645127463418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79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79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</row>
    <row r="12" spans="1:133" x14ac:dyDescent="0.3">
      <c r="A12" s="1" t="s">
        <v>266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25.56919277146498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</row>
    <row r="13" spans="1:133" x14ac:dyDescent="0.3">
      <c r="A13" s="1" t="s">
        <v>267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</row>
    <row r="14" spans="1:133" x14ac:dyDescent="0.3">
      <c r="A14" s="1" t="s">
        <v>268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60.017892061716807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67.393558846292095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1.732216324622017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</row>
    <row r="15" spans="1:133" x14ac:dyDescent="0.3">
      <c r="A15" s="1" t="s">
        <v>269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</row>
    <row r="16" spans="1:133" x14ac:dyDescent="0.3">
      <c r="A16" s="1" t="s">
        <v>270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</row>
    <row r="17" spans="1:133" x14ac:dyDescent="0.3">
      <c r="A17" s="1" t="s">
        <v>271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</row>
    <row r="18" spans="1:133" x14ac:dyDescent="0.3">
      <c r="A18" s="1" t="s">
        <v>272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</row>
    <row r="19" spans="1:133" x14ac:dyDescent="0.3">
      <c r="A19" s="1" t="s">
        <v>273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1.353647042018661E-2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3.7825702011293901E-12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1.395378089763035E-4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1.7965433646510579E-4</v>
      </c>
      <c r="BJ19">
        <v>0</v>
      </c>
      <c r="BK19">
        <v>0</v>
      </c>
      <c r="BL19">
        <v>0</v>
      </c>
      <c r="BM19">
        <v>1.818621158394543E-4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1.7928458551014339E-4</v>
      </c>
      <c r="BT19">
        <v>0</v>
      </c>
      <c r="BU19">
        <v>0</v>
      </c>
      <c r="BV19">
        <v>0</v>
      </c>
      <c r="BW19">
        <v>0</v>
      </c>
      <c r="BX19">
        <v>1.7928458551014361E-4</v>
      </c>
      <c r="BY19">
        <v>0</v>
      </c>
      <c r="BZ19">
        <v>0</v>
      </c>
      <c r="CA19">
        <v>0</v>
      </c>
      <c r="CB19">
        <v>0</v>
      </c>
      <c r="CC19">
        <v>1.7928458551014369E-4</v>
      </c>
      <c r="CD19">
        <v>0</v>
      </c>
      <c r="CE19">
        <v>1.8802317786797921E-5</v>
      </c>
      <c r="CF19">
        <v>0</v>
      </c>
      <c r="CG19">
        <v>0</v>
      </c>
      <c r="CH19">
        <v>0</v>
      </c>
      <c r="CI19">
        <v>0</v>
      </c>
      <c r="CJ19">
        <v>8.1635610743960803E-5</v>
      </c>
      <c r="CK19">
        <v>0</v>
      </c>
      <c r="CL19">
        <v>0</v>
      </c>
      <c r="CM19">
        <v>0</v>
      </c>
      <c r="CN19">
        <v>4.2165935550691873E-12</v>
      </c>
      <c r="CO19">
        <v>0</v>
      </c>
      <c r="CP19">
        <v>9.1986961147443088E-3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1.7739678408528541E-4</v>
      </c>
      <c r="EA19">
        <v>1.5319678321850061E-4</v>
      </c>
      <c r="EB19">
        <v>1.337867889170113E-4</v>
      </c>
      <c r="EC19">
        <v>0</v>
      </c>
    </row>
    <row r="20" spans="1:133" x14ac:dyDescent="0.3">
      <c r="A20" s="1" t="s">
        <v>274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</row>
    <row r="21" spans="1:133" x14ac:dyDescent="0.3">
      <c r="A21" s="1" t="s">
        <v>275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92.999999999999986</v>
      </c>
      <c r="K21">
        <v>0</v>
      </c>
      <c r="L21">
        <v>0</v>
      </c>
      <c r="M21">
        <v>1.2469040113358929</v>
      </c>
      <c r="N21">
        <v>0</v>
      </c>
      <c r="O21">
        <v>0</v>
      </c>
      <c r="P21">
        <v>0</v>
      </c>
      <c r="Q21">
        <v>0.1534344160684801</v>
      </c>
      <c r="R21">
        <v>93</v>
      </c>
      <c r="S21">
        <v>0</v>
      </c>
      <c r="T21">
        <v>92.999999999999986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0.59869383093793038</v>
      </c>
      <c r="AH21">
        <v>0.34519226146456627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0.63057257417262946</v>
      </c>
      <c r="AT21">
        <v>0.43337750085434762</v>
      </c>
      <c r="AU21">
        <v>4.7200506808380172E-2</v>
      </c>
      <c r="AV21">
        <v>7.9518329300531303E-4</v>
      </c>
      <c r="AW21">
        <v>0</v>
      </c>
      <c r="AX21">
        <v>0.5565603987966693</v>
      </c>
      <c r="AY21">
        <v>0</v>
      </c>
      <c r="AZ21">
        <v>0</v>
      </c>
      <c r="BA21">
        <v>0</v>
      </c>
      <c r="BB21">
        <v>7.852861478958699E-2</v>
      </c>
      <c r="BC21">
        <v>0</v>
      </c>
      <c r="BD21">
        <v>0</v>
      </c>
      <c r="BE21">
        <v>93</v>
      </c>
      <c r="BF21">
        <v>0</v>
      </c>
      <c r="BG21">
        <v>0</v>
      </c>
      <c r="BH21">
        <v>0</v>
      </c>
      <c r="BI21">
        <v>4.9858051819824125E-4</v>
      </c>
      <c r="BJ21">
        <v>0</v>
      </c>
      <c r="BK21">
        <v>0</v>
      </c>
      <c r="BL21">
        <v>0</v>
      </c>
      <c r="BM21">
        <v>1.7377999840330091E-3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2.9104049575576511E-4</v>
      </c>
      <c r="BT21">
        <v>0</v>
      </c>
      <c r="BU21">
        <v>0</v>
      </c>
      <c r="BV21">
        <v>0</v>
      </c>
      <c r="BW21">
        <v>0</v>
      </c>
      <c r="BX21">
        <v>2.9104049575576528E-4</v>
      </c>
      <c r="BY21">
        <v>0</v>
      </c>
      <c r="BZ21">
        <v>0</v>
      </c>
      <c r="CA21">
        <v>0</v>
      </c>
      <c r="CB21">
        <v>0</v>
      </c>
      <c r="CC21">
        <v>2.9104049575576468E-4</v>
      </c>
      <c r="CD21">
        <v>0</v>
      </c>
      <c r="CE21">
        <v>0.16401324492561259</v>
      </c>
      <c r="CF21">
        <v>0</v>
      </c>
      <c r="CG21">
        <v>0</v>
      </c>
      <c r="CH21">
        <v>0</v>
      </c>
      <c r="CI21">
        <v>0</v>
      </c>
      <c r="CJ21">
        <v>0.71211015425994673</v>
      </c>
      <c r="CK21">
        <v>0</v>
      </c>
      <c r="CL21">
        <v>0</v>
      </c>
      <c r="CM21">
        <v>0</v>
      </c>
      <c r="CN21">
        <v>8.8642498885645974E-4</v>
      </c>
      <c r="CO21">
        <v>0</v>
      </c>
      <c r="CP21">
        <v>4.3949489564791042E-2</v>
      </c>
      <c r="CQ21">
        <v>93</v>
      </c>
      <c r="CR21">
        <v>4.7448979591836737</v>
      </c>
      <c r="CS21">
        <v>0.64866451423539762</v>
      </c>
      <c r="CT21">
        <v>0.57070657613526066</v>
      </c>
      <c r="CU21">
        <v>0.59869383093793038</v>
      </c>
      <c r="CV21">
        <v>0.59869383093793038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0.1534344160684801</v>
      </c>
      <c r="DM21">
        <v>0.1534344160684801</v>
      </c>
      <c r="DN21">
        <v>8.1746772537926962E-2</v>
      </c>
      <c r="DO21">
        <v>0</v>
      </c>
      <c r="DP21">
        <v>0.34519226146456627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8.0138291279923349E-2</v>
      </c>
      <c r="DY21">
        <v>8.0138291279923349E-2</v>
      </c>
      <c r="DZ21">
        <v>4.0372821635754298E-3</v>
      </c>
      <c r="EA21">
        <v>9.9613970615021804E-3</v>
      </c>
      <c r="EB21">
        <v>0.14145783429987421</v>
      </c>
      <c r="EC21">
        <v>0</v>
      </c>
    </row>
    <row r="22" spans="1:133" x14ac:dyDescent="0.3">
      <c r="A22" s="1" t="s">
        <v>276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</row>
    <row r="23" spans="1:133" x14ac:dyDescent="0.3">
      <c r="A23" s="1" t="s">
        <v>277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50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</row>
    <row r="24" spans="1:133" x14ac:dyDescent="0.3">
      <c r="A24" s="1" t="s">
        <v>278</v>
      </c>
      <c r="B24">
        <v>1.337035427206178E-2</v>
      </c>
      <c r="C24">
        <v>3.2183354429629149E-2</v>
      </c>
      <c r="D24">
        <v>0</v>
      </c>
      <c r="E24">
        <v>0</v>
      </c>
      <c r="F24">
        <v>2.9018195944713408E-2</v>
      </c>
      <c r="G24">
        <v>2.9018195944713408E-2</v>
      </c>
      <c r="H24">
        <v>2.8117302828918962E-2</v>
      </c>
      <c r="I24">
        <v>0</v>
      </c>
      <c r="J24">
        <v>0</v>
      </c>
      <c r="K24">
        <v>2.9033675683396001E-2</v>
      </c>
      <c r="L24">
        <v>0</v>
      </c>
      <c r="M24">
        <v>1.596462716897443E-2</v>
      </c>
      <c r="N24">
        <v>0</v>
      </c>
      <c r="O24">
        <v>0</v>
      </c>
      <c r="P24">
        <v>9.3610340690173696E-2</v>
      </c>
      <c r="Q24">
        <v>2.6429400779601729E-2</v>
      </c>
      <c r="R24">
        <v>0</v>
      </c>
      <c r="S24">
        <v>0</v>
      </c>
      <c r="T24">
        <v>0</v>
      </c>
      <c r="U24">
        <v>0</v>
      </c>
      <c r="V24">
        <v>100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0.11450054655292689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0.14375166030962139</v>
      </c>
      <c r="AU24">
        <v>2.918998289807153E-2</v>
      </c>
      <c r="AV24">
        <v>9.5147851494530811E-12</v>
      </c>
      <c r="AW24">
        <v>0</v>
      </c>
      <c r="AX24">
        <v>2.5032073908759601E-2</v>
      </c>
      <c r="AY24">
        <v>0</v>
      </c>
      <c r="AZ24">
        <v>0</v>
      </c>
      <c r="BA24">
        <v>0</v>
      </c>
      <c r="BB24">
        <v>2.899679128166948E-2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2.9009200521220489E-2</v>
      </c>
      <c r="BJ24">
        <v>0</v>
      </c>
      <c r="BK24">
        <v>0</v>
      </c>
      <c r="BL24">
        <v>0</v>
      </c>
      <c r="BM24">
        <v>2.9402275178618011E-2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2.8943369790291069E-2</v>
      </c>
      <c r="BT24">
        <v>0</v>
      </c>
      <c r="BU24">
        <v>100</v>
      </c>
      <c r="BV24">
        <v>0</v>
      </c>
      <c r="BW24">
        <v>0</v>
      </c>
      <c r="BX24">
        <v>2.89433697902911E-2</v>
      </c>
      <c r="BY24">
        <v>0</v>
      </c>
      <c r="BZ24">
        <v>0</v>
      </c>
      <c r="CA24">
        <v>0</v>
      </c>
      <c r="CB24">
        <v>0</v>
      </c>
      <c r="CC24">
        <v>2.8943369790291041E-2</v>
      </c>
      <c r="CD24">
        <v>0</v>
      </c>
      <c r="CE24">
        <v>2.201027023018045E-2</v>
      </c>
      <c r="CF24">
        <v>0</v>
      </c>
      <c r="CG24">
        <v>0</v>
      </c>
      <c r="CH24">
        <v>0</v>
      </c>
      <c r="CI24">
        <v>0</v>
      </c>
      <c r="CJ24">
        <v>1.846542043471662E-2</v>
      </c>
      <c r="CK24">
        <v>0</v>
      </c>
      <c r="CL24">
        <v>2.9878107923043129E-2</v>
      </c>
      <c r="CM24">
        <v>0</v>
      </c>
      <c r="CN24">
        <v>1.060653989371379E-11</v>
      </c>
      <c r="CO24">
        <v>0</v>
      </c>
      <c r="CP24">
        <v>1.487184943675665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10</v>
      </c>
      <c r="CY24">
        <v>4.2935434752441867E-2</v>
      </c>
      <c r="CZ24">
        <v>4.2935434752441867E-2</v>
      </c>
      <c r="DA24">
        <v>4.2935434752441867E-2</v>
      </c>
      <c r="DB24">
        <v>2.987810913808087E-2</v>
      </c>
      <c r="DC24">
        <v>0</v>
      </c>
      <c r="DD24">
        <v>3.1373254919113781E-2</v>
      </c>
      <c r="DE24">
        <v>0</v>
      </c>
      <c r="DF24">
        <v>3.2183354429629149E-2</v>
      </c>
      <c r="DG24">
        <v>2.9018195944713419E-2</v>
      </c>
      <c r="DH24">
        <v>2.9018195944713419E-2</v>
      </c>
      <c r="DI24">
        <v>2.9033675683396001E-2</v>
      </c>
      <c r="DJ24">
        <v>0</v>
      </c>
      <c r="DK24">
        <v>2.737795041995205E-2</v>
      </c>
      <c r="DL24">
        <v>2.6429400779601729E-2</v>
      </c>
      <c r="DM24">
        <v>2.6429400779601729E-2</v>
      </c>
      <c r="DN24">
        <v>2.7115469202055782E-2</v>
      </c>
      <c r="DO24">
        <v>0</v>
      </c>
      <c r="DP24">
        <v>0.11450054655292689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2.6581934694705711E-2</v>
      </c>
      <c r="DY24">
        <v>2.6581934694705711E-2</v>
      </c>
      <c r="DZ24">
        <v>2.8946088655796749E-2</v>
      </c>
      <c r="EA24">
        <v>2.8979488195095791E-2</v>
      </c>
      <c r="EB24">
        <v>2.79507839306249E-2</v>
      </c>
      <c r="EC24">
        <v>0</v>
      </c>
    </row>
    <row r="25" spans="1:133" x14ac:dyDescent="0.3">
      <c r="A25" s="1" t="s">
        <v>279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3.2957833148012032E-2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2.8931230186270609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45.131933491982778</v>
      </c>
      <c r="Y25">
        <v>0</v>
      </c>
      <c r="Z25">
        <v>0</v>
      </c>
      <c r="AA25">
        <v>0</v>
      </c>
      <c r="AB25">
        <v>100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100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0.26920831806687739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6.6936266345291181E-4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</row>
    <row r="26" spans="1:133" x14ac:dyDescent="0.3">
      <c r="A26" s="1" t="s">
        <v>280</v>
      </c>
      <c r="B26">
        <v>0.25206332795088032</v>
      </c>
      <c r="C26">
        <v>0.60673361805424153</v>
      </c>
      <c r="D26">
        <v>0</v>
      </c>
      <c r="E26">
        <v>0</v>
      </c>
      <c r="F26">
        <v>0.54706276977560431</v>
      </c>
      <c r="G26">
        <v>0.54706276977560431</v>
      </c>
      <c r="H26">
        <v>0.53007876828435818</v>
      </c>
      <c r="I26">
        <v>0</v>
      </c>
      <c r="J26">
        <v>0</v>
      </c>
      <c r="K26">
        <v>0.54735460007185122</v>
      </c>
      <c r="L26">
        <v>0</v>
      </c>
      <c r="M26">
        <v>0.30097161016259277</v>
      </c>
      <c r="N26">
        <v>0</v>
      </c>
      <c r="O26">
        <v>0</v>
      </c>
      <c r="P26">
        <v>1.7647800144148531</v>
      </c>
      <c r="Q26">
        <v>0.49825775597991723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2.15861062684279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2.7100644574408941</v>
      </c>
      <c r="AU26">
        <v>0.5503013669197705</v>
      </c>
      <c r="AV26">
        <v>1.7937657901272139E-10</v>
      </c>
      <c r="AW26">
        <v>0</v>
      </c>
      <c r="AX26">
        <v>0.47191478449743129</v>
      </c>
      <c r="AY26">
        <v>0</v>
      </c>
      <c r="AZ26">
        <v>0</v>
      </c>
      <c r="BA26">
        <v>0</v>
      </c>
      <c r="BB26">
        <v>0.54665924040858427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0.54689318441307044</v>
      </c>
      <c r="BJ26">
        <v>0</v>
      </c>
      <c r="BK26">
        <v>0</v>
      </c>
      <c r="BL26">
        <v>0</v>
      </c>
      <c r="BM26">
        <v>0.55430358687965886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0.54565211684059822</v>
      </c>
      <c r="BT26">
        <v>0</v>
      </c>
      <c r="BU26">
        <v>0</v>
      </c>
      <c r="BV26">
        <v>0</v>
      </c>
      <c r="BW26">
        <v>0</v>
      </c>
      <c r="BX26">
        <v>0.54565211684059867</v>
      </c>
      <c r="BY26">
        <v>0</v>
      </c>
      <c r="BZ26">
        <v>0</v>
      </c>
      <c r="CA26">
        <v>0</v>
      </c>
      <c r="CB26">
        <v>0</v>
      </c>
      <c r="CC26">
        <v>0.54565211684059944</v>
      </c>
      <c r="CD26">
        <v>0</v>
      </c>
      <c r="CE26">
        <v>0.41494651902462798</v>
      </c>
      <c r="CF26">
        <v>0</v>
      </c>
      <c r="CG26">
        <v>0</v>
      </c>
      <c r="CH26">
        <v>0</v>
      </c>
      <c r="CI26">
        <v>0</v>
      </c>
      <c r="CJ26">
        <v>0.34811757654884079</v>
      </c>
      <c r="CK26">
        <v>0</v>
      </c>
      <c r="CL26">
        <v>0.56327417828371928</v>
      </c>
      <c r="CM26">
        <v>0</v>
      </c>
      <c r="CN26">
        <v>1.999587811402863E-10</v>
      </c>
      <c r="CO26">
        <v>0</v>
      </c>
      <c r="CP26">
        <v>28.037012225242069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0.80943618624471203</v>
      </c>
      <c r="CZ26">
        <v>0.80943618624471203</v>
      </c>
      <c r="DA26">
        <v>0.80943618624471203</v>
      </c>
      <c r="DB26">
        <v>0.5632742011901023</v>
      </c>
      <c r="DC26">
        <v>0</v>
      </c>
      <c r="DD26">
        <v>0.59146129434188</v>
      </c>
      <c r="DE26">
        <v>0</v>
      </c>
      <c r="DF26">
        <v>0.60673361805424153</v>
      </c>
      <c r="DG26">
        <v>0.54706276977560431</v>
      </c>
      <c r="DH26">
        <v>0.54706276977560431</v>
      </c>
      <c r="DI26">
        <v>0.54735460007185122</v>
      </c>
      <c r="DJ26">
        <v>0</v>
      </c>
      <c r="DK26">
        <v>0.51614019755238294</v>
      </c>
      <c r="DL26">
        <v>0.49825775597991723</v>
      </c>
      <c r="DM26">
        <v>0.49825775597991723</v>
      </c>
      <c r="DN26">
        <v>0.51119179544117022</v>
      </c>
      <c r="DO26">
        <v>0</v>
      </c>
      <c r="DP26">
        <v>2.15861062684279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0.50113338705775834</v>
      </c>
      <c r="DY26">
        <v>0.50113338705775834</v>
      </c>
      <c r="DZ26">
        <v>0.54570337399305668</v>
      </c>
      <c r="EA26">
        <v>0.54633303562031865</v>
      </c>
      <c r="EB26">
        <v>0.52693948664585333</v>
      </c>
      <c r="EC26">
        <v>0</v>
      </c>
    </row>
    <row r="27" spans="1:133" x14ac:dyDescent="0.3">
      <c r="A27" s="1" t="s">
        <v>281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</row>
    <row r="28" spans="1:133" x14ac:dyDescent="0.3">
      <c r="A28" s="1" t="s">
        <v>282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3.0469608965991348E-11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7.1753520852034722E-2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9.2897420426611352E-2</v>
      </c>
      <c r="BJ28">
        <v>0</v>
      </c>
      <c r="BK28">
        <v>0</v>
      </c>
      <c r="BL28">
        <v>0</v>
      </c>
      <c r="BM28">
        <v>9.4156180442441242E-2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9.2686607823083453E-2</v>
      </c>
      <c r="BT28">
        <v>0</v>
      </c>
      <c r="BU28">
        <v>0</v>
      </c>
      <c r="BV28">
        <v>0</v>
      </c>
      <c r="BW28">
        <v>0</v>
      </c>
      <c r="BX28">
        <v>9.2686607823083522E-2</v>
      </c>
      <c r="BY28">
        <v>0</v>
      </c>
      <c r="BZ28">
        <v>0</v>
      </c>
      <c r="CA28">
        <v>0</v>
      </c>
      <c r="CB28">
        <v>0</v>
      </c>
      <c r="CC28">
        <v>9.2686607823083578E-2</v>
      </c>
      <c r="CD28">
        <v>0</v>
      </c>
      <c r="CE28">
        <v>1.052408183603974E-2</v>
      </c>
      <c r="CF28">
        <v>0</v>
      </c>
      <c r="CG28">
        <v>0</v>
      </c>
      <c r="CH28">
        <v>0</v>
      </c>
      <c r="CI28">
        <v>0</v>
      </c>
      <c r="CJ28">
        <v>4.5693294728151812E-2</v>
      </c>
      <c r="CK28">
        <v>0</v>
      </c>
      <c r="CL28">
        <v>0</v>
      </c>
      <c r="CM28">
        <v>0</v>
      </c>
      <c r="CN28">
        <v>3.3965782512937071E-11</v>
      </c>
      <c r="CO28">
        <v>0</v>
      </c>
      <c r="CP28">
        <v>4.7624768170947176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9.168450505803101E-2</v>
      </c>
      <c r="EA28">
        <v>7.909700962391876E-2</v>
      </c>
      <c r="EB28">
        <v>6.916514100181298E-2</v>
      </c>
      <c r="EC28">
        <v>0</v>
      </c>
    </row>
    <row r="29" spans="1:133" x14ac:dyDescent="0.3">
      <c r="A29" s="1" t="s">
        <v>283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68.885782442005748</v>
      </c>
      <c r="N29">
        <v>0</v>
      </c>
      <c r="O29">
        <v>0</v>
      </c>
      <c r="P29">
        <v>0</v>
      </c>
      <c r="Q29">
        <v>4.2595793622031053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9.5849745060258534E-2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0.1203361940835547</v>
      </c>
      <c r="AU29">
        <v>6.6251089019392613E-3</v>
      </c>
      <c r="AV29">
        <v>1.2474310383308129E-10</v>
      </c>
      <c r="AW29">
        <v>0</v>
      </c>
      <c r="AX29">
        <v>0.23096157123540231</v>
      </c>
      <c r="AY29">
        <v>0</v>
      </c>
      <c r="AZ29">
        <v>0</v>
      </c>
      <c r="BA29">
        <v>72.4784318822648</v>
      </c>
      <c r="BB29">
        <v>4.7329594412684594E-3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2.7648655867244659E-2</v>
      </c>
      <c r="BJ29">
        <v>0</v>
      </c>
      <c r="BK29">
        <v>0</v>
      </c>
      <c r="BL29">
        <v>0</v>
      </c>
      <c r="BM29">
        <v>2.726145855379639E-10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3.227915333828657E-2</v>
      </c>
      <c r="BT29">
        <v>0</v>
      </c>
      <c r="BU29">
        <v>0</v>
      </c>
      <c r="BV29">
        <v>0</v>
      </c>
      <c r="BW29">
        <v>0</v>
      </c>
      <c r="BX29">
        <v>3.2279153338286598E-2</v>
      </c>
      <c r="BY29">
        <v>0</v>
      </c>
      <c r="BZ29">
        <v>0</v>
      </c>
      <c r="CA29">
        <v>0</v>
      </c>
      <c r="CB29">
        <v>0</v>
      </c>
      <c r="CC29">
        <v>3.2279153338286549E-2</v>
      </c>
      <c r="CD29">
        <v>0</v>
      </c>
      <c r="CE29">
        <v>0.18188693637895209</v>
      </c>
      <c r="CF29">
        <v>0</v>
      </c>
      <c r="CG29">
        <v>0</v>
      </c>
      <c r="CH29">
        <v>0</v>
      </c>
      <c r="CI29">
        <v>0</v>
      </c>
      <c r="CJ29">
        <v>0.78971386964162249</v>
      </c>
      <c r="CK29">
        <v>0</v>
      </c>
      <c r="CL29">
        <v>0</v>
      </c>
      <c r="CM29">
        <v>0</v>
      </c>
      <c r="CN29">
        <v>1.3905649854293469E-10</v>
      </c>
      <c r="CO29">
        <v>0</v>
      </c>
      <c r="CP29">
        <v>6.8945056924819261E-9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4.2595793622031053</v>
      </c>
      <c r="DM29">
        <v>4.2595793622031053</v>
      </c>
      <c r="DN29">
        <v>2.2698676019026399E-2</v>
      </c>
      <c r="DO29">
        <v>0</v>
      </c>
      <c r="DP29">
        <v>9.5849745060258534E-2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2.2252048050427881E-2</v>
      </c>
      <c r="DY29">
        <v>2.2252048050427881E-2</v>
      </c>
      <c r="DZ29">
        <v>3.0960326089672419E-2</v>
      </c>
      <c r="EA29">
        <v>2.762033706268345E-2</v>
      </c>
      <c r="EB29">
        <v>8.2699618714007717E-2</v>
      </c>
      <c r="EC29">
        <v>0</v>
      </c>
    </row>
    <row r="30" spans="1:133" x14ac:dyDescent="0.3">
      <c r="A30" s="1" t="s">
        <v>284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</row>
    <row r="31" spans="1:133" x14ac:dyDescent="0.3">
      <c r="A31" s="1" t="s">
        <v>285</v>
      </c>
      <c r="B31">
        <v>0</v>
      </c>
      <c r="C31">
        <v>0</v>
      </c>
      <c r="D31">
        <v>1.447884169266459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1.447884169266459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0.5312060516871705</v>
      </c>
      <c r="CT31">
        <v>0.46736453178429749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</row>
    <row r="32" spans="1:133" x14ac:dyDescent="0.3">
      <c r="A32" s="1" t="s">
        <v>286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</row>
    <row r="33" spans="1:133" x14ac:dyDescent="0.3">
      <c r="A33" s="1" t="s">
        <v>287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6.0210907115825796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6.0890629429462821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</row>
    <row r="34" spans="1:133" x14ac:dyDescent="0.3">
      <c r="A34" s="1" t="s">
        <v>288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0.70355262571171628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0.71149504746587167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</row>
    <row r="35" spans="1:133" x14ac:dyDescent="0.3">
      <c r="A35" s="1" t="s">
        <v>289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</row>
    <row r="36" spans="1:133" x14ac:dyDescent="0.3">
      <c r="A36" s="1" t="s">
        <v>290</v>
      </c>
      <c r="B36">
        <v>1.6694184479212391</v>
      </c>
      <c r="C36">
        <v>0.14703569818077661</v>
      </c>
      <c r="D36">
        <v>0</v>
      </c>
      <c r="E36">
        <v>0.31260270264868739</v>
      </c>
      <c r="F36">
        <v>0.13257507728123669</v>
      </c>
      <c r="G36">
        <v>0.13257507728123669</v>
      </c>
      <c r="H36">
        <v>0</v>
      </c>
      <c r="I36">
        <v>0</v>
      </c>
      <c r="J36">
        <v>0</v>
      </c>
      <c r="K36">
        <v>0.4995840751641818</v>
      </c>
      <c r="L36">
        <v>0</v>
      </c>
      <c r="M36">
        <v>4.2385024999877121</v>
      </c>
      <c r="N36">
        <v>0</v>
      </c>
      <c r="O36">
        <v>0</v>
      </c>
      <c r="P36">
        <v>0</v>
      </c>
      <c r="Q36">
        <v>0.52155751379263138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0.88681030847632691</v>
      </c>
      <c r="AE36">
        <v>0</v>
      </c>
      <c r="AF36">
        <v>0</v>
      </c>
      <c r="AG36">
        <v>0.44697469015678021</v>
      </c>
      <c r="AH36">
        <v>0.1041801625036184</v>
      </c>
      <c r="AI36">
        <v>0</v>
      </c>
      <c r="AJ36">
        <v>0.33177273933122781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0.98688834955667837</v>
      </c>
      <c r="AQ36">
        <v>4.0659332967772884E-3</v>
      </c>
      <c r="AR36">
        <v>0</v>
      </c>
      <c r="AS36">
        <v>0.41822582382897522</v>
      </c>
      <c r="AT36">
        <v>0.13079475847129471</v>
      </c>
      <c r="AU36">
        <v>2.9439064439467071E-2</v>
      </c>
      <c r="AV36">
        <v>2.6318875626034648E-4</v>
      </c>
      <c r="AW36">
        <v>0</v>
      </c>
      <c r="AX36">
        <v>6.9461211917602822E-8</v>
      </c>
      <c r="AY36">
        <v>0.93771432537657606</v>
      </c>
      <c r="AZ36">
        <v>0</v>
      </c>
      <c r="BA36">
        <v>0</v>
      </c>
      <c r="BB36">
        <v>3.9914546943819117E-5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1.6501954660578789E-4</v>
      </c>
      <c r="BJ36">
        <v>0</v>
      </c>
      <c r="BK36">
        <v>0</v>
      </c>
      <c r="BL36">
        <v>0</v>
      </c>
      <c r="BM36">
        <v>5.7517483132513657E-4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9.6328213599480974E-5</v>
      </c>
      <c r="BT36">
        <v>0</v>
      </c>
      <c r="BU36">
        <v>0</v>
      </c>
      <c r="BV36">
        <v>0</v>
      </c>
      <c r="BW36">
        <v>0</v>
      </c>
      <c r="BX36">
        <v>9.6328213599481069E-5</v>
      </c>
      <c r="BY36">
        <v>0</v>
      </c>
      <c r="BZ36">
        <v>0</v>
      </c>
      <c r="CA36">
        <v>0</v>
      </c>
      <c r="CB36">
        <v>0</v>
      </c>
      <c r="CC36">
        <v>9.6328213599481015E-5</v>
      </c>
      <c r="CD36">
        <v>0</v>
      </c>
      <c r="CE36">
        <v>1.129660030229436</v>
      </c>
      <c r="CF36">
        <v>0</v>
      </c>
      <c r="CG36">
        <v>0</v>
      </c>
      <c r="CH36">
        <v>0</v>
      </c>
      <c r="CI36">
        <v>0</v>
      </c>
      <c r="CJ36">
        <v>3.6195155431606977E-4</v>
      </c>
      <c r="CK36">
        <v>0</v>
      </c>
      <c r="CL36">
        <v>0.27729153501750931</v>
      </c>
      <c r="CM36">
        <v>0</v>
      </c>
      <c r="CN36">
        <v>2.9338781685603701E-4</v>
      </c>
      <c r="CO36">
        <v>0</v>
      </c>
      <c r="CP36">
        <v>1.454634623058805E-2</v>
      </c>
      <c r="CQ36">
        <v>0</v>
      </c>
      <c r="CR36">
        <v>0</v>
      </c>
      <c r="CS36">
        <v>0</v>
      </c>
      <c r="CT36">
        <v>0</v>
      </c>
      <c r="CU36">
        <v>0.44697469015678021</v>
      </c>
      <c r="CV36">
        <v>0.44697469015678021</v>
      </c>
      <c r="CW36">
        <v>0.93771432537657606</v>
      </c>
      <c r="CX36">
        <v>0</v>
      </c>
      <c r="CY36">
        <v>0.39847344550110042</v>
      </c>
      <c r="CZ36">
        <v>0.39847344550110042</v>
      </c>
      <c r="DA36">
        <v>0.39847344550110042</v>
      </c>
      <c r="DB36">
        <v>0.27729154629398239</v>
      </c>
      <c r="DC36">
        <v>0</v>
      </c>
      <c r="DD36">
        <v>0.15120324850777001</v>
      </c>
      <c r="DE36">
        <v>0.31260270264868739</v>
      </c>
      <c r="DF36">
        <v>0.14703569818077661</v>
      </c>
      <c r="DG36">
        <v>0.13257507728123669</v>
      </c>
      <c r="DH36">
        <v>0.13257507728123669</v>
      </c>
      <c r="DI36">
        <v>0.4995840751641818</v>
      </c>
      <c r="DJ36">
        <v>0</v>
      </c>
      <c r="DK36">
        <v>0</v>
      </c>
      <c r="DL36">
        <v>0.52155751379263138</v>
      </c>
      <c r="DM36">
        <v>0.52155751379263138</v>
      </c>
      <c r="DN36">
        <v>0.27787535898350219</v>
      </c>
      <c r="DO36">
        <v>0</v>
      </c>
      <c r="DP36">
        <v>0.1041801625036184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0.27959933095441752</v>
      </c>
      <c r="DY36">
        <v>0.27959933095441752</v>
      </c>
      <c r="DZ36">
        <v>9.3627453681597949E-5</v>
      </c>
      <c r="EA36">
        <v>4.1212631827997736E-3</v>
      </c>
      <c r="EB36">
        <v>7.1900228761987705E-5</v>
      </c>
      <c r="EC36">
        <v>0</v>
      </c>
    </row>
    <row r="37" spans="1:133" x14ac:dyDescent="0.3">
      <c r="A37" s="1" t="s">
        <v>165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99.76514241409707</v>
      </c>
      <c r="AO37">
        <v>0</v>
      </c>
      <c r="AP37">
        <v>0</v>
      </c>
      <c r="AQ37">
        <v>7.0759172314024233E-5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5.4925651453217567E-2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47.389374719665902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3.2322470055250338E-2</v>
      </c>
      <c r="CF37">
        <v>0</v>
      </c>
      <c r="CG37">
        <v>0</v>
      </c>
      <c r="CH37">
        <v>0</v>
      </c>
      <c r="CI37">
        <v>9.0185482564243163E-2</v>
      </c>
      <c r="CJ37">
        <v>0.1403371974473534</v>
      </c>
      <c r="CK37">
        <v>0</v>
      </c>
      <c r="CL37">
        <v>0</v>
      </c>
      <c r="CM37">
        <v>99.76514241409707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47.389374719665902</v>
      </c>
      <c r="DV37">
        <v>99.76514241409707</v>
      </c>
      <c r="DW37">
        <v>9.0185482564243163E-2</v>
      </c>
      <c r="DX37">
        <v>3.9601191728539237E-3</v>
      </c>
      <c r="DY37">
        <v>3.9601191728539237E-3</v>
      </c>
      <c r="DZ37">
        <v>0</v>
      </c>
      <c r="EA37">
        <v>0</v>
      </c>
      <c r="EB37">
        <v>1.393871152086522E-2</v>
      </c>
      <c r="EC37">
        <v>99.76514241409707</v>
      </c>
    </row>
    <row r="38" spans="1:133" x14ac:dyDescent="0.3">
      <c r="A38" s="1" t="s">
        <v>291</v>
      </c>
      <c r="B38">
        <v>2.959519329674059</v>
      </c>
      <c r="C38">
        <v>7.2650551972913977</v>
      </c>
      <c r="D38">
        <v>0</v>
      </c>
      <c r="E38">
        <v>0</v>
      </c>
      <c r="F38">
        <v>6.550553818904377</v>
      </c>
      <c r="G38">
        <v>6.5505538189043762</v>
      </c>
      <c r="H38">
        <v>2.597332915021537</v>
      </c>
      <c r="I38">
        <v>0</v>
      </c>
      <c r="J38">
        <v>0</v>
      </c>
      <c r="K38">
        <v>3.2508079110630339</v>
      </c>
      <c r="L38">
        <v>0</v>
      </c>
      <c r="M38">
        <v>1.448142906348227</v>
      </c>
      <c r="N38">
        <v>0</v>
      </c>
      <c r="O38">
        <v>0</v>
      </c>
      <c r="P38">
        <v>8.4852072518307864</v>
      </c>
      <c r="Q38">
        <v>2.4431790151397981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1.1541333259323541</v>
      </c>
      <c r="AH38">
        <v>10.59228224228216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1.2155876420698151</v>
      </c>
      <c r="AT38">
        <v>13.298261053211171</v>
      </c>
      <c r="AU38">
        <v>0.2433237090718158</v>
      </c>
      <c r="AV38">
        <v>2.3802499280612609E-9</v>
      </c>
      <c r="AW38">
        <v>0</v>
      </c>
      <c r="AX38">
        <v>0.20493784560488121</v>
      </c>
      <c r="AY38">
        <v>0</v>
      </c>
      <c r="AZ38">
        <v>0</v>
      </c>
      <c r="BA38">
        <v>0</v>
      </c>
      <c r="BB38">
        <v>5.9186712658049527E-2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1.4924199738090109E-3</v>
      </c>
      <c r="BJ38">
        <v>0</v>
      </c>
      <c r="BK38">
        <v>0</v>
      </c>
      <c r="BL38">
        <v>0</v>
      </c>
      <c r="BM38">
        <v>5.2018173965229303E-9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1.742364236154807E-3</v>
      </c>
      <c r="BT38">
        <v>0</v>
      </c>
      <c r="BU38">
        <v>0</v>
      </c>
      <c r="BV38">
        <v>0</v>
      </c>
      <c r="BW38">
        <v>0</v>
      </c>
      <c r="BX38">
        <v>1.7423642361548081E-3</v>
      </c>
      <c r="BY38">
        <v>0</v>
      </c>
      <c r="BZ38">
        <v>0</v>
      </c>
      <c r="CA38">
        <v>0</v>
      </c>
      <c r="CB38">
        <v>0</v>
      </c>
      <c r="CC38">
        <v>1.742364236154807E-3</v>
      </c>
      <c r="CD38">
        <v>0</v>
      </c>
      <c r="CE38">
        <v>2.792054150169204</v>
      </c>
      <c r="CF38">
        <v>0</v>
      </c>
      <c r="CG38">
        <v>0</v>
      </c>
      <c r="CH38">
        <v>0</v>
      </c>
      <c r="CI38">
        <v>0</v>
      </c>
      <c r="CJ38">
        <v>1.7890482828454929E-7</v>
      </c>
      <c r="CK38">
        <v>0</v>
      </c>
      <c r="CL38">
        <v>6.7397950435169669</v>
      </c>
      <c r="CM38">
        <v>0</v>
      </c>
      <c r="CN38">
        <v>2.6533668834805292E-9</v>
      </c>
      <c r="CO38">
        <v>0</v>
      </c>
      <c r="CP38">
        <v>1.3155554234490689E-7</v>
      </c>
      <c r="CQ38">
        <v>0</v>
      </c>
      <c r="CR38">
        <v>0</v>
      </c>
      <c r="CS38">
        <v>0</v>
      </c>
      <c r="CT38">
        <v>0</v>
      </c>
      <c r="CU38">
        <v>1.1541333259323541</v>
      </c>
      <c r="CV38">
        <v>1.1541333259323541</v>
      </c>
      <c r="CW38">
        <v>0</v>
      </c>
      <c r="CX38">
        <v>0</v>
      </c>
      <c r="CY38">
        <v>1.158176679788655</v>
      </c>
      <c r="CZ38">
        <v>1.158176679788655</v>
      </c>
      <c r="DA38">
        <v>1.158176679788655</v>
      </c>
      <c r="DB38">
        <v>0.80595735059926299</v>
      </c>
      <c r="DC38">
        <v>0</v>
      </c>
      <c r="DD38">
        <v>7.0821837171894169</v>
      </c>
      <c r="DE38">
        <v>0</v>
      </c>
      <c r="DF38">
        <v>7.2650551972913977</v>
      </c>
      <c r="DG38">
        <v>6.550553818904377</v>
      </c>
      <c r="DH38">
        <v>6.550553818904377</v>
      </c>
      <c r="DI38">
        <v>3.2508079110630339</v>
      </c>
      <c r="DJ38">
        <v>0</v>
      </c>
      <c r="DK38">
        <v>2.5308645663729892</v>
      </c>
      <c r="DL38">
        <v>2.4431790151397981</v>
      </c>
      <c r="DM38">
        <v>2.4431790151397981</v>
      </c>
      <c r="DN38">
        <v>2.5084133793834922</v>
      </c>
      <c r="DO38">
        <v>0</v>
      </c>
      <c r="DP38">
        <v>10.59228224228216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2.4590568631223531</v>
      </c>
      <c r="DY38">
        <v>2.4590568631223531</v>
      </c>
      <c r="DZ38">
        <v>4.492973779435078E-3</v>
      </c>
      <c r="EA38">
        <v>3.7272284513223557E-2</v>
      </c>
      <c r="EB38">
        <v>5.3308128541278997E-2</v>
      </c>
      <c r="EC38">
        <v>0</v>
      </c>
    </row>
    <row r="39" spans="1:133" x14ac:dyDescent="0.3">
      <c r="A39" s="1" t="s">
        <v>292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</row>
    <row r="40" spans="1:133" x14ac:dyDescent="0.3">
      <c r="A40" s="1" t="s">
        <v>293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</row>
    <row r="41" spans="1:133" x14ac:dyDescent="0.3">
      <c r="A41" s="1" t="s">
        <v>294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</row>
    <row r="42" spans="1:133" x14ac:dyDescent="0.3">
      <c r="A42" s="1" t="s">
        <v>295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</row>
    <row r="43" spans="1:133" x14ac:dyDescent="0.3">
      <c r="A43" s="1" t="s">
        <v>296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100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100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2.2371780465547239E-7</v>
      </c>
      <c r="AO43">
        <v>0</v>
      </c>
      <c r="AP43">
        <v>0</v>
      </c>
      <c r="AQ43">
        <v>0.41599137235162748</v>
      </c>
      <c r="AR43">
        <v>0</v>
      </c>
      <c r="AS43">
        <v>0</v>
      </c>
      <c r="AT43">
        <v>1.2232906454021419</v>
      </c>
      <c r="AU43">
        <v>0</v>
      </c>
      <c r="AV43">
        <v>0</v>
      </c>
      <c r="AW43">
        <v>81.869507330068387</v>
      </c>
      <c r="AX43">
        <v>3.1326949106858311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93.197014199349681</v>
      </c>
      <c r="BR43">
        <v>0.3992087068038398</v>
      </c>
      <c r="BS43">
        <v>0</v>
      </c>
      <c r="BT43">
        <v>0</v>
      </c>
      <c r="BU43">
        <v>0</v>
      </c>
      <c r="BV43">
        <v>0</v>
      </c>
      <c r="BW43">
        <v>0.66874764976423273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1.8435181880204401</v>
      </c>
      <c r="CF43">
        <v>0</v>
      </c>
      <c r="CG43">
        <v>0</v>
      </c>
      <c r="CH43">
        <v>0</v>
      </c>
      <c r="CI43">
        <v>0.75972347188957079</v>
      </c>
      <c r="CJ43">
        <v>8.0041585778493793</v>
      </c>
      <c r="CK43">
        <v>0</v>
      </c>
      <c r="CL43">
        <v>0</v>
      </c>
      <c r="CM43">
        <v>2.2371780465547239E-7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93.246024831576051</v>
      </c>
      <c r="DP43">
        <v>0</v>
      </c>
      <c r="DQ43">
        <v>93.197014199349681</v>
      </c>
      <c r="DR43">
        <v>93.197014199349681</v>
      </c>
      <c r="DS43">
        <v>0.39920870680383969</v>
      </c>
      <c r="DT43">
        <v>0.39920870680383969</v>
      </c>
      <c r="DU43">
        <v>0.3992087068038398</v>
      </c>
      <c r="DV43">
        <v>2.2371780465547239E-7</v>
      </c>
      <c r="DW43">
        <v>0.75972347188957079</v>
      </c>
      <c r="DX43">
        <v>0.25956569664109858</v>
      </c>
      <c r="DY43">
        <v>0.25956569664109858</v>
      </c>
      <c r="DZ43">
        <v>0</v>
      </c>
      <c r="EA43">
        <v>0</v>
      </c>
      <c r="EB43">
        <v>0.79499704578150165</v>
      </c>
      <c r="EC43">
        <v>2.2371780465547239E-7</v>
      </c>
    </row>
    <row r="44" spans="1:133" x14ac:dyDescent="0.3">
      <c r="A44" s="1" t="s">
        <v>297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</row>
    <row r="45" spans="1:133" x14ac:dyDescent="0.3">
      <c r="A45" s="1" t="s">
        <v>298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</row>
    <row r="46" spans="1:133" x14ac:dyDescent="0.3">
      <c r="A46" s="1" t="s">
        <v>299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</row>
    <row r="47" spans="1:133" x14ac:dyDescent="0.3">
      <c r="A47" s="1" t="s">
        <v>300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</row>
    <row r="48" spans="1:133" x14ac:dyDescent="0.3">
      <c r="A48" s="1" t="s">
        <v>301</v>
      </c>
      <c r="B48">
        <v>0.1152894860346616</v>
      </c>
      <c r="C48">
        <v>0.27707529600824032</v>
      </c>
      <c r="D48">
        <v>0</v>
      </c>
      <c r="E48">
        <v>0</v>
      </c>
      <c r="F48">
        <v>0.2498255813758328</v>
      </c>
      <c r="G48">
        <v>0.24982558137583269</v>
      </c>
      <c r="H48">
        <v>0.2420695462715266</v>
      </c>
      <c r="I48">
        <v>0</v>
      </c>
      <c r="J48">
        <v>0</v>
      </c>
      <c r="K48">
        <v>0.24995885067773191</v>
      </c>
      <c r="L48">
        <v>0</v>
      </c>
      <c r="M48">
        <v>0.1376432647629322</v>
      </c>
      <c r="N48">
        <v>0</v>
      </c>
      <c r="O48">
        <v>0</v>
      </c>
      <c r="P48">
        <v>0.80713338690321934</v>
      </c>
      <c r="Q48">
        <v>0.2275246801962002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2.8482516600431981E-2</v>
      </c>
      <c r="AH48">
        <v>0.9856516510500104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2.999912957765399E-2</v>
      </c>
      <c r="AT48">
        <v>1.2374531440324961</v>
      </c>
      <c r="AU48">
        <v>2.2526664103681159E-2</v>
      </c>
      <c r="AV48">
        <v>1.2490101929607111E-10</v>
      </c>
      <c r="AW48">
        <v>0</v>
      </c>
      <c r="AX48">
        <v>2.0432391941671051E-2</v>
      </c>
      <c r="AY48">
        <v>0</v>
      </c>
      <c r="AZ48">
        <v>0</v>
      </c>
      <c r="BA48">
        <v>0</v>
      </c>
      <c r="BB48">
        <v>5.2835780944390683E-3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1.3704798276130791E-4</v>
      </c>
      <c r="BJ48">
        <v>0</v>
      </c>
      <c r="BK48">
        <v>0</v>
      </c>
      <c r="BL48">
        <v>0</v>
      </c>
      <c r="BM48">
        <v>1.3648012059211319E-4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1.3714308627653499E-4</v>
      </c>
      <c r="BT48">
        <v>0</v>
      </c>
      <c r="BU48">
        <v>0</v>
      </c>
      <c r="BV48">
        <v>0</v>
      </c>
      <c r="BW48">
        <v>0</v>
      </c>
      <c r="BX48">
        <v>1.371430862765352E-4</v>
      </c>
      <c r="BY48">
        <v>0</v>
      </c>
      <c r="BZ48">
        <v>0</v>
      </c>
      <c r="CA48">
        <v>0</v>
      </c>
      <c r="CB48">
        <v>0</v>
      </c>
      <c r="CC48">
        <v>1.3714308627653539E-4</v>
      </c>
      <c r="CD48">
        <v>0</v>
      </c>
      <c r="CE48">
        <v>0.15433898268106769</v>
      </c>
      <c r="CF48">
        <v>0</v>
      </c>
      <c r="CG48">
        <v>0</v>
      </c>
      <c r="CH48">
        <v>0</v>
      </c>
      <c r="CI48">
        <v>0</v>
      </c>
      <c r="CJ48">
        <v>5.3235979527147259E-3</v>
      </c>
      <c r="CK48">
        <v>0</v>
      </c>
      <c r="CL48">
        <v>0.257243785194325</v>
      </c>
      <c r="CM48">
        <v>0</v>
      </c>
      <c r="CN48">
        <v>1.3923253369577589E-10</v>
      </c>
      <c r="CO48">
        <v>0</v>
      </c>
      <c r="CP48">
        <v>6.9032405255574306E-3</v>
      </c>
      <c r="CQ48">
        <v>0</v>
      </c>
      <c r="CR48">
        <v>0</v>
      </c>
      <c r="CS48">
        <v>0</v>
      </c>
      <c r="CT48">
        <v>0</v>
      </c>
      <c r="CU48">
        <v>2.8482516600431981E-2</v>
      </c>
      <c r="CV48">
        <v>2.8482516600431981E-2</v>
      </c>
      <c r="CW48">
        <v>0</v>
      </c>
      <c r="CX48">
        <v>0</v>
      </c>
      <c r="CY48">
        <v>2.858230133998144E-2</v>
      </c>
      <c r="CZ48">
        <v>2.858230133998144E-2</v>
      </c>
      <c r="DA48">
        <v>2.858230133998144E-2</v>
      </c>
      <c r="DB48">
        <v>1.9889984200169571E-2</v>
      </c>
      <c r="DC48">
        <v>0</v>
      </c>
      <c r="DD48">
        <v>0.27010092787135243</v>
      </c>
      <c r="DE48">
        <v>0</v>
      </c>
      <c r="DF48">
        <v>0.27707529600824032</v>
      </c>
      <c r="DG48">
        <v>0.2498255813758328</v>
      </c>
      <c r="DH48">
        <v>0.2498255813758328</v>
      </c>
      <c r="DI48">
        <v>0.24995885067773191</v>
      </c>
      <c r="DJ48">
        <v>0</v>
      </c>
      <c r="DK48">
        <v>0.23569052759359929</v>
      </c>
      <c r="DL48">
        <v>0.2275246801962002</v>
      </c>
      <c r="DM48">
        <v>0.2275246801962002</v>
      </c>
      <c r="DN48">
        <v>0.23341728745065801</v>
      </c>
      <c r="DO48">
        <v>0</v>
      </c>
      <c r="DP48">
        <v>0.9856516510500104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0.22882447821180721</v>
      </c>
      <c r="DY48">
        <v>0.22882447821180721</v>
      </c>
      <c r="DZ48">
        <v>3.835698995526464E-4</v>
      </c>
      <c r="EA48">
        <v>3.422690325167497E-3</v>
      </c>
      <c r="EB48">
        <v>5.287552986839349E-3</v>
      </c>
      <c r="EC48">
        <v>0</v>
      </c>
    </row>
    <row r="49" spans="1:133" x14ac:dyDescent="0.3">
      <c r="A49" s="1" t="s">
        <v>302</v>
      </c>
      <c r="B49">
        <v>1.2436541696604</v>
      </c>
      <c r="C49">
        <v>2.9846456548029159</v>
      </c>
      <c r="D49">
        <v>11.719062475002</v>
      </c>
      <c r="E49">
        <v>0</v>
      </c>
      <c r="F49">
        <v>2.691112656574826</v>
      </c>
      <c r="G49">
        <v>2.6911126565748251</v>
      </c>
      <c r="H49">
        <v>2.607564910506992</v>
      </c>
      <c r="I49">
        <v>0</v>
      </c>
      <c r="J49">
        <v>0</v>
      </c>
      <c r="K49">
        <v>2.6925482289573588</v>
      </c>
      <c r="L49">
        <v>0</v>
      </c>
      <c r="M49">
        <v>1.4846329080098031</v>
      </c>
      <c r="N49">
        <v>0</v>
      </c>
      <c r="O49">
        <v>0</v>
      </c>
      <c r="P49">
        <v>8.7062740733578483</v>
      </c>
      <c r="Q49">
        <v>2.4507588515475272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3.968320192071598</v>
      </c>
      <c r="AH49">
        <v>10.61628615759339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4.1796219525690059</v>
      </c>
      <c r="AT49">
        <v>13.328397177306661</v>
      </c>
      <c r="AU49">
        <v>0.24278343216919221</v>
      </c>
      <c r="AV49">
        <v>1.7322474701118699E-11</v>
      </c>
      <c r="AW49">
        <v>0</v>
      </c>
      <c r="AX49">
        <v>0.2182748294383281</v>
      </c>
      <c r="AY49">
        <v>0</v>
      </c>
      <c r="AZ49">
        <v>0</v>
      </c>
      <c r="BA49">
        <v>0</v>
      </c>
      <c r="BB49">
        <v>5.864777678714013E-2</v>
      </c>
      <c r="BC49">
        <v>11.719062475002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1.479839146308251E-3</v>
      </c>
      <c r="BJ49">
        <v>0</v>
      </c>
      <c r="BK49">
        <v>0</v>
      </c>
      <c r="BL49">
        <v>0</v>
      </c>
      <c r="BM49">
        <v>1.495338738619844E-3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1.4772433302926991E-3</v>
      </c>
      <c r="BT49">
        <v>0</v>
      </c>
      <c r="BU49">
        <v>0</v>
      </c>
      <c r="BV49">
        <v>0</v>
      </c>
      <c r="BW49">
        <v>0</v>
      </c>
      <c r="BX49">
        <v>1.4772433302926999E-3</v>
      </c>
      <c r="BY49">
        <v>0</v>
      </c>
      <c r="BZ49">
        <v>0</v>
      </c>
      <c r="CA49">
        <v>0</v>
      </c>
      <c r="CB49">
        <v>0</v>
      </c>
      <c r="CC49">
        <v>1.4772433302926999E-3</v>
      </c>
      <c r="CD49">
        <v>0</v>
      </c>
      <c r="CE49">
        <v>1.660136157971619</v>
      </c>
      <c r="CF49">
        <v>0</v>
      </c>
      <c r="CG49">
        <v>0</v>
      </c>
      <c r="CH49">
        <v>0</v>
      </c>
      <c r="CI49">
        <v>0</v>
      </c>
      <c r="CJ49">
        <v>3.6971968323261689E-2</v>
      </c>
      <c r="CK49">
        <v>0</v>
      </c>
      <c r="CL49">
        <v>2.7711674434878462</v>
      </c>
      <c r="CM49">
        <v>0</v>
      </c>
      <c r="CN49">
        <v>1.931010696398377E-11</v>
      </c>
      <c r="CO49">
        <v>0</v>
      </c>
      <c r="CP49">
        <v>7.5635141052759411E-2</v>
      </c>
      <c r="CQ49">
        <v>0</v>
      </c>
      <c r="CR49">
        <v>0</v>
      </c>
      <c r="CS49">
        <v>4.2995406945950538</v>
      </c>
      <c r="CT49">
        <v>3.7828123705193142</v>
      </c>
      <c r="CU49">
        <v>3.968320192071598</v>
      </c>
      <c r="CV49">
        <v>3.968320192071598</v>
      </c>
      <c r="CW49">
        <v>0</v>
      </c>
      <c r="CX49">
        <v>0</v>
      </c>
      <c r="CY49">
        <v>3.9822226783711661</v>
      </c>
      <c r="CZ49">
        <v>3.9822226783711661</v>
      </c>
      <c r="DA49">
        <v>3.9822226783711661</v>
      </c>
      <c r="DB49">
        <v>2.7711675561814961</v>
      </c>
      <c r="DC49">
        <v>0</v>
      </c>
      <c r="DD49">
        <v>2.9095179986940889</v>
      </c>
      <c r="DE49">
        <v>0</v>
      </c>
      <c r="DF49">
        <v>2.9846456548029159</v>
      </c>
      <c r="DG49">
        <v>2.691112656574826</v>
      </c>
      <c r="DH49">
        <v>2.691112656574826</v>
      </c>
      <c r="DI49">
        <v>2.6925482289573588</v>
      </c>
      <c r="DJ49">
        <v>0</v>
      </c>
      <c r="DK49">
        <v>2.5387164426638171</v>
      </c>
      <c r="DL49">
        <v>2.4507588515475272</v>
      </c>
      <c r="DM49">
        <v>2.4507588515475272</v>
      </c>
      <c r="DN49">
        <v>2.514097871256634</v>
      </c>
      <c r="DO49">
        <v>0</v>
      </c>
      <c r="DP49">
        <v>10.61628615759339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2.4646295047247699</v>
      </c>
      <c r="DY49">
        <v>2.4646295047247699</v>
      </c>
      <c r="DZ49">
        <v>4.2147404798846154E-3</v>
      </c>
      <c r="EA49">
        <v>3.6958085969751017E-2</v>
      </c>
      <c r="EB49">
        <v>5.649487045400009E-2</v>
      </c>
      <c r="EC49">
        <v>0</v>
      </c>
    </row>
    <row r="50" spans="1:133" x14ac:dyDescent="0.3">
      <c r="A50" s="1" t="s">
        <v>303</v>
      </c>
      <c r="B50">
        <v>2.0813815963890199</v>
      </c>
      <c r="C50">
        <v>4.0334266246643526</v>
      </c>
      <c r="D50">
        <v>0</v>
      </c>
      <c r="E50">
        <v>0</v>
      </c>
      <c r="F50">
        <v>3.636748443331328</v>
      </c>
      <c r="G50">
        <v>3.636748443331328</v>
      </c>
      <c r="H50">
        <v>1.4419920355829821</v>
      </c>
      <c r="I50">
        <v>0</v>
      </c>
      <c r="J50">
        <v>0</v>
      </c>
      <c r="K50">
        <v>1.804789478411617</v>
      </c>
      <c r="L50">
        <v>0</v>
      </c>
      <c r="M50">
        <v>0.99892484210880605</v>
      </c>
      <c r="N50">
        <v>0</v>
      </c>
      <c r="O50">
        <v>0</v>
      </c>
      <c r="P50">
        <v>5.9100127165354897</v>
      </c>
      <c r="Q50">
        <v>1.3433400519749661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5.4104132690785232</v>
      </c>
      <c r="AH50">
        <v>5.7678724785691378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5.6985023832228192</v>
      </c>
      <c r="AT50">
        <v>7.2413736895589524</v>
      </c>
      <c r="AU50">
        <v>0.1311610424993781</v>
      </c>
      <c r="AV50">
        <v>1.282767531953493E-9</v>
      </c>
      <c r="AW50">
        <v>0</v>
      </c>
      <c r="AX50">
        <v>0.12736487415574971</v>
      </c>
      <c r="AY50">
        <v>0</v>
      </c>
      <c r="AZ50">
        <v>0</v>
      </c>
      <c r="BA50">
        <v>0</v>
      </c>
      <c r="BB50">
        <v>3.6469720037377418E-2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8.0429740637044526E-4</v>
      </c>
      <c r="BJ50">
        <v>0</v>
      </c>
      <c r="BK50">
        <v>0</v>
      </c>
      <c r="BL50">
        <v>0</v>
      </c>
      <c r="BM50">
        <v>1.40168806018837E-3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7.0424856666247582E-4</v>
      </c>
      <c r="BT50">
        <v>0</v>
      </c>
      <c r="BU50">
        <v>0</v>
      </c>
      <c r="BV50">
        <v>0</v>
      </c>
      <c r="BW50">
        <v>0</v>
      </c>
      <c r="BX50">
        <v>7.0424856666247647E-4</v>
      </c>
      <c r="BY50">
        <v>0</v>
      </c>
      <c r="BZ50">
        <v>0</v>
      </c>
      <c r="CA50">
        <v>0</v>
      </c>
      <c r="CB50">
        <v>0</v>
      </c>
      <c r="CC50">
        <v>7.042485666624755E-4</v>
      </c>
      <c r="CD50">
        <v>0</v>
      </c>
      <c r="CE50">
        <v>1.9582560883546749</v>
      </c>
      <c r="CF50">
        <v>0</v>
      </c>
      <c r="CG50">
        <v>0</v>
      </c>
      <c r="CH50">
        <v>0</v>
      </c>
      <c r="CI50">
        <v>0</v>
      </c>
      <c r="CJ50">
        <v>5.51188755059177E-8</v>
      </c>
      <c r="CK50">
        <v>0</v>
      </c>
      <c r="CL50">
        <v>3.7782135466387632</v>
      </c>
      <c r="CM50">
        <v>0</v>
      </c>
      <c r="CN50">
        <v>1.4299560934182079E-9</v>
      </c>
      <c r="CO50">
        <v>0</v>
      </c>
      <c r="CP50">
        <v>7.0898162892167771E-2</v>
      </c>
      <c r="CQ50">
        <v>0</v>
      </c>
      <c r="CR50">
        <v>0</v>
      </c>
      <c r="CS50">
        <v>0</v>
      </c>
      <c r="CT50">
        <v>0</v>
      </c>
      <c r="CU50">
        <v>5.4104132690785232</v>
      </c>
      <c r="CV50">
        <v>5.4104132690785232</v>
      </c>
      <c r="CW50">
        <v>0</v>
      </c>
      <c r="CX50">
        <v>0</v>
      </c>
      <c r="CY50">
        <v>5.4293679382351723</v>
      </c>
      <c r="CZ50">
        <v>5.4293679382351723</v>
      </c>
      <c r="DA50">
        <v>5.4293679382351723</v>
      </c>
      <c r="DB50">
        <v>3.7782137002854421</v>
      </c>
      <c r="DC50">
        <v>0</v>
      </c>
      <c r="DD50">
        <v>3.931899702059539</v>
      </c>
      <c r="DE50">
        <v>0</v>
      </c>
      <c r="DF50">
        <v>4.0334266246643526</v>
      </c>
      <c r="DG50">
        <v>3.636748443331328</v>
      </c>
      <c r="DH50">
        <v>3.636748443331328</v>
      </c>
      <c r="DI50">
        <v>1.804789478411617</v>
      </c>
      <c r="DJ50">
        <v>0</v>
      </c>
      <c r="DK50">
        <v>1.3915524474732579</v>
      </c>
      <c r="DL50">
        <v>1.3433400519749661</v>
      </c>
      <c r="DM50">
        <v>1.3433400519749661</v>
      </c>
      <c r="DN50">
        <v>1.3659198428518651</v>
      </c>
      <c r="DO50">
        <v>0</v>
      </c>
      <c r="DP50">
        <v>5.7678724785691378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1.3390434733151579</v>
      </c>
      <c r="DY50">
        <v>1.3390434733151579</v>
      </c>
      <c r="DZ50">
        <v>2.4168058316291481E-3</v>
      </c>
      <c r="EA50">
        <v>2.00868403596717E-2</v>
      </c>
      <c r="EB50">
        <v>3.2847443493396147E-2</v>
      </c>
      <c r="EC50">
        <v>0</v>
      </c>
    </row>
    <row r="51" spans="1:133" x14ac:dyDescent="0.3">
      <c r="A51" s="1" t="s">
        <v>304</v>
      </c>
      <c r="B51">
        <v>3.9735935331092979E-2</v>
      </c>
      <c r="C51">
        <v>9.5497398962441277E-2</v>
      </c>
      <c r="D51">
        <v>0</v>
      </c>
      <c r="E51">
        <v>0</v>
      </c>
      <c r="F51">
        <v>8.6105450609938933E-2</v>
      </c>
      <c r="G51">
        <v>8.6105450609938933E-2</v>
      </c>
      <c r="H51">
        <v>8.3432237987256755E-2</v>
      </c>
      <c r="I51">
        <v>0</v>
      </c>
      <c r="J51">
        <v>0</v>
      </c>
      <c r="K51">
        <v>8.6151383509321361E-2</v>
      </c>
      <c r="L51">
        <v>0</v>
      </c>
      <c r="M51">
        <v>4.7440439327971547E-2</v>
      </c>
      <c r="N51">
        <v>0</v>
      </c>
      <c r="O51">
        <v>0</v>
      </c>
      <c r="P51">
        <v>0.2781884208930373</v>
      </c>
      <c r="Q51">
        <v>7.8419171508715843E-2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0.12696457613841641</v>
      </c>
      <c r="AH51">
        <v>0.33971693007056258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0.13372507860806451</v>
      </c>
      <c r="AT51">
        <v>0.42650340284932547</v>
      </c>
      <c r="AU51">
        <v>7.7640910618684989E-3</v>
      </c>
      <c r="AV51">
        <v>4.3048668150399688E-11</v>
      </c>
      <c r="AW51">
        <v>0</v>
      </c>
      <c r="AX51">
        <v>7.0422744760063449E-3</v>
      </c>
      <c r="AY51">
        <v>0</v>
      </c>
      <c r="AZ51">
        <v>0</v>
      </c>
      <c r="BA51">
        <v>0</v>
      </c>
      <c r="BB51">
        <v>1.821049990753624E-3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4.7235268085268731E-5</v>
      </c>
      <c r="BJ51">
        <v>0</v>
      </c>
      <c r="BK51">
        <v>0</v>
      </c>
      <c r="BL51">
        <v>0</v>
      </c>
      <c r="BM51">
        <v>4.7039547424103567E-5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4.7268046678189941E-5</v>
      </c>
      <c r="BT51">
        <v>0</v>
      </c>
      <c r="BU51">
        <v>0</v>
      </c>
      <c r="BV51">
        <v>0</v>
      </c>
      <c r="BW51">
        <v>0</v>
      </c>
      <c r="BX51">
        <v>4.7268046678189988E-5</v>
      </c>
      <c r="BY51">
        <v>0</v>
      </c>
      <c r="BZ51">
        <v>0</v>
      </c>
      <c r="CA51">
        <v>0</v>
      </c>
      <c r="CB51">
        <v>0</v>
      </c>
      <c r="CC51">
        <v>4.7268046678190022E-5</v>
      </c>
      <c r="CD51">
        <v>0</v>
      </c>
      <c r="CE51">
        <v>5.3194823273284148E-2</v>
      </c>
      <c r="CF51">
        <v>0</v>
      </c>
      <c r="CG51">
        <v>0</v>
      </c>
      <c r="CH51">
        <v>0</v>
      </c>
      <c r="CI51">
        <v>0</v>
      </c>
      <c r="CJ51">
        <v>1.8348433257323481E-3</v>
      </c>
      <c r="CK51">
        <v>0</v>
      </c>
      <c r="CL51">
        <v>8.8662225536629585E-2</v>
      </c>
      <c r="CM51">
        <v>0</v>
      </c>
      <c r="CN51">
        <v>4.7988200357283568E-11</v>
      </c>
      <c r="CO51">
        <v>0</v>
      </c>
      <c r="CP51">
        <v>2.3792865120073571E-3</v>
      </c>
      <c r="CQ51">
        <v>0</v>
      </c>
      <c r="CR51">
        <v>0</v>
      </c>
      <c r="CS51">
        <v>0</v>
      </c>
      <c r="CT51">
        <v>0</v>
      </c>
      <c r="CU51">
        <v>0.12696457613841641</v>
      </c>
      <c r="CV51">
        <v>0.12696457613841641</v>
      </c>
      <c r="CW51">
        <v>0</v>
      </c>
      <c r="CX51">
        <v>0</v>
      </c>
      <c r="CY51">
        <v>0.1274093797819886</v>
      </c>
      <c r="CZ51">
        <v>0.1274093797819886</v>
      </c>
      <c r="DA51">
        <v>0.1274093797819886</v>
      </c>
      <c r="DB51">
        <v>8.8662229142210974E-2</v>
      </c>
      <c r="DC51">
        <v>0</v>
      </c>
      <c r="DD51">
        <v>9.3093597446843437E-2</v>
      </c>
      <c r="DE51">
        <v>0</v>
      </c>
      <c r="DF51">
        <v>9.5497398962441277E-2</v>
      </c>
      <c r="DG51">
        <v>8.6105450609938933E-2</v>
      </c>
      <c r="DH51">
        <v>8.6105450609938933E-2</v>
      </c>
      <c r="DI51">
        <v>8.6151383509321361E-2</v>
      </c>
      <c r="DJ51">
        <v>0</v>
      </c>
      <c r="DK51">
        <v>8.1233630964360121E-2</v>
      </c>
      <c r="DL51">
        <v>7.8419171508715843E-2</v>
      </c>
      <c r="DM51">
        <v>7.8419171508715843E-2</v>
      </c>
      <c r="DN51">
        <v>8.0450130868915129E-2</v>
      </c>
      <c r="DO51">
        <v>0</v>
      </c>
      <c r="DP51">
        <v>0.33971693007056258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7.8867162836182683E-2</v>
      </c>
      <c r="DY51">
        <v>7.8867162836182683E-2</v>
      </c>
      <c r="DZ51">
        <v>1.3220207017832899E-4</v>
      </c>
      <c r="EA51">
        <v>1.1796721981944141E-3</v>
      </c>
      <c r="EB51">
        <v>1.8224199861694951E-3</v>
      </c>
      <c r="EC51">
        <v>0</v>
      </c>
    </row>
    <row r="52" spans="1:133" x14ac:dyDescent="0.3">
      <c r="A52" s="1" t="s">
        <v>305</v>
      </c>
      <c r="B52">
        <v>0</v>
      </c>
      <c r="C52">
        <v>0</v>
      </c>
      <c r="D52">
        <v>0.61595072394208472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0.61595072394208472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0.22598268497189031</v>
      </c>
      <c r="CT52">
        <v>0.19882358534470121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</row>
    <row r="53" spans="1:133" x14ac:dyDescent="0.3">
      <c r="A53" s="1" t="s">
        <v>306</v>
      </c>
      <c r="B53">
        <v>3.3704130152278161E-2</v>
      </c>
      <c r="C53">
        <v>8.0954765613707819E-2</v>
      </c>
      <c r="D53">
        <v>0</v>
      </c>
      <c r="E53">
        <v>0</v>
      </c>
      <c r="F53">
        <v>7.2993051621561195E-2</v>
      </c>
      <c r="G53">
        <v>7.2993051621561195E-2</v>
      </c>
      <c r="H53">
        <v>7.0726923919067916E-2</v>
      </c>
      <c r="I53">
        <v>0</v>
      </c>
      <c r="J53">
        <v>0</v>
      </c>
      <c r="K53">
        <v>7.303198971981166E-2</v>
      </c>
      <c r="L53">
        <v>0</v>
      </c>
      <c r="M53">
        <v>4.0237395199830432E-2</v>
      </c>
      <c r="N53">
        <v>0</v>
      </c>
      <c r="O53">
        <v>0</v>
      </c>
      <c r="P53">
        <v>0.23595515444832321</v>
      </c>
      <c r="Q53">
        <v>6.6475844478285986E-2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0.28797152143590299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0.36153874871823138</v>
      </c>
      <c r="AU53">
        <v>6.5976284453991294E-3</v>
      </c>
      <c r="AV53">
        <v>3.2025874616515121E-11</v>
      </c>
      <c r="AW53">
        <v>0</v>
      </c>
      <c r="AX53">
        <v>5.7790816206859091E-3</v>
      </c>
      <c r="AY53">
        <v>0</v>
      </c>
      <c r="AZ53">
        <v>0</v>
      </c>
      <c r="BA53">
        <v>0</v>
      </c>
      <c r="BB53">
        <v>1.543564877699147E-3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4.0160544774629218E-5</v>
      </c>
      <c r="BJ53">
        <v>0</v>
      </c>
      <c r="BK53">
        <v>0</v>
      </c>
      <c r="BL53">
        <v>0</v>
      </c>
      <c r="BM53">
        <v>3.4994872374651403E-5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4.102567302299778E-5</v>
      </c>
      <c r="BT53">
        <v>0</v>
      </c>
      <c r="BU53">
        <v>0</v>
      </c>
      <c r="BV53">
        <v>0</v>
      </c>
      <c r="BW53">
        <v>0</v>
      </c>
      <c r="BX53">
        <v>4.1025673022997821E-5</v>
      </c>
      <c r="BY53">
        <v>0</v>
      </c>
      <c r="BZ53">
        <v>0</v>
      </c>
      <c r="CA53">
        <v>0</v>
      </c>
      <c r="CB53">
        <v>0</v>
      </c>
      <c r="CC53">
        <v>4.1025673022997773E-5</v>
      </c>
      <c r="CD53">
        <v>0</v>
      </c>
      <c r="CE53">
        <v>4.500906556030463E-2</v>
      </c>
      <c r="CF53">
        <v>0</v>
      </c>
      <c r="CG53">
        <v>0</v>
      </c>
      <c r="CH53">
        <v>0</v>
      </c>
      <c r="CI53">
        <v>0</v>
      </c>
      <c r="CJ53">
        <v>1.076716029171704E-3</v>
      </c>
      <c r="CK53">
        <v>0</v>
      </c>
      <c r="CL53">
        <v>7.5162076274324877E-2</v>
      </c>
      <c r="CM53">
        <v>0</v>
      </c>
      <c r="CN53">
        <v>3.5700618712411912E-11</v>
      </c>
      <c r="CO53">
        <v>0</v>
      </c>
      <c r="CP53">
        <v>1.77006013854126E-3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7.8917022278377463E-2</v>
      </c>
      <c r="DE53">
        <v>0</v>
      </c>
      <c r="DF53">
        <v>8.0954765613707819E-2</v>
      </c>
      <c r="DG53">
        <v>7.2993051621561209E-2</v>
      </c>
      <c r="DH53">
        <v>7.2993051621561209E-2</v>
      </c>
      <c r="DI53">
        <v>7.303198971981166E-2</v>
      </c>
      <c r="DJ53">
        <v>0</v>
      </c>
      <c r="DK53">
        <v>6.8861658628886352E-2</v>
      </c>
      <c r="DL53">
        <v>6.6475844478285986E-2</v>
      </c>
      <c r="DM53">
        <v>6.6475844478285986E-2</v>
      </c>
      <c r="DN53">
        <v>6.8196031858721029E-2</v>
      </c>
      <c r="DO53">
        <v>0</v>
      </c>
      <c r="DP53">
        <v>0.28797152143590299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6.6854180239269298E-2</v>
      </c>
      <c r="DY53">
        <v>6.6854180239269298E-2</v>
      </c>
      <c r="DZ53">
        <v>1.1297178196729179E-4</v>
      </c>
      <c r="EA53">
        <v>1.002985270443449E-3</v>
      </c>
      <c r="EB53">
        <v>1.4971960493212449E-3</v>
      </c>
      <c r="EC53">
        <v>0</v>
      </c>
    </row>
    <row r="54" spans="1:133" x14ac:dyDescent="0.3">
      <c r="A54" s="1" t="s">
        <v>307</v>
      </c>
      <c r="B54">
        <v>5.0893253207271748E-2</v>
      </c>
      <c r="C54">
        <v>0.1222417361343854</v>
      </c>
      <c r="D54">
        <v>0</v>
      </c>
      <c r="E54">
        <v>0</v>
      </c>
      <c r="F54">
        <v>0.11021954406666309</v>
      </c>
      <c r="G54">
        <v>0.11021954406666309</v>
      </c>
      <c r="H54">
        <v>0.1067976901145828</v>
      </c>
      <c r="I54">
        <v>0</v>
      </c>
      <c r="J54">
        <v>0</v>
      </c>
      <c r="K54">
        <v>0.1102783406142885</v>
      </c>
      <c r="L54">
        <v>0</v>
      </c>
      <c r="M54">
        <v>6.0758486661837613E-2</v>
      </c>
      <c r="N54">
        <v>0</v>
      </c>
      <c r="O54">
        <v>0</v>
      </c>
      <c r="P54">
        <v>0.35629239997127587</v>
      </c>
      <c r="Q54">
        <v>0.1003785580555013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0.16252485858672361</v>
      </c>
      <c r="AH54">
        <v>0.43483713986103489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0.17117884492900001</v>
      </c>
      <c r="AT54">
        <v>0.54592368945956748</v>
      </c>
      <c r="AU54">
        <v>9.9624222171626284E-3</v>
      </c>
      <c r="AV54">
        <v>4.8359086517842532E-11</v>
      </c>
      <c r="AW54">
        <v>0</v>
      </c>
      <c r="AX54">
        <v>8.7264161068158781E-3</v>
      </c>
      <c r="AY54">
        <v>0</v>
      </c>
      <c r="AZ54">
        <v>0</v>
      </c>
      <c r="BA54">
        <v>0</v>
      </c>
      <c r="BB54">
        <v>2.3307837291058051E-3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6.0642442481757093E-5</v>
      </c>
      <c r="BJ54">
        <v>0</v>
      </c>
      <c r="BK54">
        <v>0</v>
      </c>
      <c r="BL54">
        <v>0</v>
      </c>
      <c r="BM54">
        <v>5.2842274601734912E-5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6.1948786564872639E-5</v>
      </c>
      <c r="BT54">
        <v>0</v>
      </c>
      <c r="BU54">
        <v>0</v>
      </c>
      <c r="BV54">
        <v>0</v>
      </c>
      <c r="BW54">
        <v>0</v>
      </c>
      <c r="BX54">
        <v>6.1948786564872693E-5</v>
      </c>
      <c r="BY54">
        <v>0</v>
      </c>
      <c r="BZ54">
        <v>0</v>
      </c>
      <c r="CA54">
        <v>0</v>
      </c>
      <c r="CB54">
        <v>0</v>
      </c>
      <c r="CC54">
        <v>6.1948786564872666E-5</v>
      </c>
      <c r="CD54">
        <v>0</v>
      </c>
      <c r="CE54">
        <v>6.7963711267250912E-2</v>
      </c>
      <c r="CF54">
        <v>0</v>
      </c>
      <c r="CG54">
        <v>0</v>
      </c>
      <c r="CH54">
        <v>0</v>
      </c>
      <c r="CI54">
        <v>0</v>
      </c>
      <c r="CJ54">
        <v>1.62584173682524E-3</v>
      </c>
      <c r="CK54">
        <v>0</v>
      </c>
      <c r="CL54">
        <v>0.11349477236560369</v>
      </c>
      <c r="CM54">
        <v>0</v>
      </c>
      <c r="CN54">
        <v>5.3907951920967628E-11</v>
      </c>
      <c r="CO54">
        <v>0</v>
      </c>
      <c r="CP54">
        <v>2.6727916850508011E-3</v>
      </c>
      <c r="CQ54">
        <v>0</v>
      </c>
      <c r="CR54">
        <v>0</v>
      </c>
      <c r="CS54">
        <v>0</v>
      </c>
      <c r="CT54">
        <v>0</v>
      </c>
      <c r="CU54">
        <v>0.16252485858672361</v>
      </c>
      <c r="CV54">
        <v>0.16252485858672361</v>
      </c>
      <c r="CW54">
        <v>0</v>
      </c>
      <c r="CX54">
        <v>0</v>
      </c>
      <c r="CY54">
        <v>0.16309424298880781</v>
      </c>
      <c r="CZ54">
        <v>0.16309424298880781</v>
      </c>
      <c r="DA54">
        <v>0.16309424298880781</v>
      </c>
      <c r="DB54">
        <v>0.11349477698103751</v>
      </c>
      <c r="DC54">
        <v>0</v>
      </c>
      <c r="DD54">
        <v>0.11916474268972919</v>
      </c>
      <c r="DE54">
        <v>0</v>
      </c>
      <c r="DF54">
        <v>0.1222417361343854</v>
      </c>
      <c r="DG54">
        <v>0.11021954406666309</v>
      </c>
      <c r="DH54">
        <v>0.11021954406666309</v>
      </c>
      <c r="DI54">
        <v>0.1102783406142885</v>
      </c>
      <c r="DJ54">
        <v>0</v>
      </c>
      <c r="DK54">
        <v>0.1039811386034461</v>
      </c>
      <c r="DL54">
        <v>0.1003785580555013</v>
      </c>
      <c r="DM54">
        <v>0.1003785580555013</v>
      </c>
      <c r="DN54">
        <v>0.1029760418511339</v>
      </c>
      <c r="DO54">
        <v>0</v>
      </c>
      <c r="DP54">
        <v>0.43483713986103489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0.1009498452417926</v>
      </c>
      <c r="DY54">
        <v>0.1009498452417926</v>
      </c>
      <c r="DZ54">
        <v>1.7058744667081881E-4</v>
      </c>
      <c r="EA54">
        <v>1.5145082546624371E-3</v>
      </c>
      <c r="EB54">
        <v>2.260766775311149E-3</v>
      </c>
      <c r="EC54">
        <v>0</v>
      </c>
    </row>
    <row r="55" spans="1:133" x14ac:dyDescent="0.3">
      <c r="A55" s="1" t="s">
        <v>308</v>
      </c>
      <c r="B55">
        <v>1.2207660623991699E-3</v>
      </c>
      <c r="C55">
        <v>2.9338678636694712E-3</v>
      </c>
      <c r="D55">
        <v>0</v>
      </c>
      <c r="E55">
        <v>0</v>
      </c>
      <c r="F55">
        <v>2.6453287437769252E-3</v>
      </c>
      <c r="G55">
        <v>2.6453287437769252E-3</v>
      </c>
      <c r="H55">
        <v>2.5632023959218661E-3</v>
      </c>
      <c r="I55">
        <v>0</v>
      </c>
      <c r="J55">
        <v>0</v>
      </c>
      <c r="K55">
        <v>2.6467398927594891E-3</v>
      </c>
      <c r="L55">
        <v>0</v>
      </c>
      <c r="M55">
        <v>1.45746357382401E-3</v>
      </c>
      <c r="N55">
        <v>0</v>
      </c>
      <c r="O55">
        <v>0</v>
      </c>
      <c r="P55">
        <v>8.5464952655310965E-3</v>
      </c>
      <c r="Q55">
        <v>2.409191136980517E-3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3.900601417462869E-3</v>
      </c>
      <c r="AH55">
        <v>1.043677204517857E-2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4.1082973458698773E-3</v>
      </c>
      <c r="AT55">
        <v>1.3103023129011531E-2</v>
      </c>
      <c r="AU55">
        <v>2.3852814322176621E-4</v>
      </c>
      <c r="AV55">
        <v>1.322539728122875E-12</v>
      </c>
      <c r="AW55">
        <v>0</v>
      </c>
      <c r="AX55">
        <v>2.163525184640965E-4</v>
      </c>
      <c r="AY55">
        <v>0</v>
      </c>
      <c r="AZ55">
        <v>0</v>
      </c>
      <c r="BA55">
        <v>0</v>
      </c>
      <c r="BB55">
        <v>5.5946236275072887E-5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1.451160309839281E-6</v>
      </c>
      <c r="BJ55">
        <v>0</v>
      </c>
      <c r="BK55">
        <v>0</v>
      </c>
      <c r="BL55">
        <v>0</v>
      </c>
      <c r="BM55">
        <v>1.4451473863011811E-6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1.452167332663282E-6</v>
      </c>
      <c r="BT55">
        <v>0</v>
      </c>
      <c r="BU55">
        <v>0</v>
      </c>
      <c r="BV55">
        <v>0</v>
      </c>
      <c r="BW55">
        <v>0</v>
      </c>
      <c r="BX55">
        <v>1.452167332663283E-6</v>
      </c>
      <c r="BY55">
        <v>0</v>
      </c>
      <c r="BZ55">
        <v>0</v>
      </c>
      <c r="CA55">
        <v>0</v>
      </c>
      <c r="CB55">
        <v>0</v>
      </c>
      <c r="CC55">
        <v>1.4521673326632841E-6</v>
      </c>
      <c r="CD55">
        <v>0</v>
      </c>
      <c r="CE55">
        <v>1.6342495629273169E-3</v>
      </c>
      <c r="CF55">
        <v>0</v>
      </c>
      <c r="CG55">
        <v>0</v>
      </c>
      <c r="CH55">
        <v>0</v>
      </c>
      <c r="CI55">
        <v>0</v>
      </c>
      <c r="CJ55">
        <v>5.6369994646155087E-5</v>
      </c>
      <c r="CK55">
        <v>0</v>
      </c>
      <c r="CL55">
        <v>2.7238778966706479E-3</v>
      </c>
      <c r="CM55">
        <v>0</v>
      </c>
      <c r="CN55">
        <v>1.474291869655405E-12</v>
      </c>
      <c r="CO55">
        <v>0</v>
      </c>
      <c r="CP55">
        <v>7.3096359815894046E-5</v>
      </c>
      <c r="CQ55">
        <v>0</v>
      </c>
      <c r="CR55">
        <v>0</v>
      </c>
      <c r="CS55">
        <v>0</v>
      </c>
      <c r="CT55">
        <v>0</v>
      </c>
      <c r="CU55">
        <v>3.900601417462869E-3</v>
      </c>
      <c r="CV55">
        <v>3.900601417462869E-3</v>
      </c>
      <c r="CW55">
        <v>0</v>
      </c>
      <c r="CX55">
        <v>0</v>
      </c>
      <c r="CY55">
        <v>3.9142666599689289E-3</v>
      </c>
      <c r="CZ55">
        <v>3.9142666599689289E-3</v>
      </c>
      <c r="DA55">
        <v>3.9142666599689289E-3</v>
      </c>
      <c r="DB55">
        <v>2.7238780074411969E-3</v>
      </c>
      <c r="DC55">
        <v>0</v>
      </c>
      <c r="DD55">
        <v>2.860018354741734E-3</v>
      </c>
      <c r="DE55">
        <v>0</v>
      </c>
      <c r="DF55">
        <v>2.9338678636694712E-3</v>
      </c>
      <c r="DG55">
        <v>2.6453287437769261E-3</v>
      </c>
      <c r="DH55">
        <v>2.6453287437769261E-3</v>
      </c>
      <c r="DI55">
        <v>2.6467398927594891E-3</v>
      </c>
      <c r="DJ55">
        <v>0</v>
      </c>
      <c r="DK55">
        <v>2.4956568652645191E-3</v>
      </c>
      <c r="DL55">
        <v>2.409191136980517E-3</v>
      </c>
      <c r="DM55">
        <v>2.409191136980517E-3</v>
      </c>
      <c r="DN55">
        <v>2.471586201809988E-3</v>
      </c>
      <c r="DO55">
        <v>0</v>
      </c>
      <c r="DP55">
        <v>1.043677204517857E-2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2.4229543114034609E-3</v>
      </c>
      <c r="DY55">
        <v>2.4229543114034609E-3</v>
      </c>
      <c r="DZ55">
        <v>4.0615075323603318E-6</v>
      </c>
      <c r="EA55">
        <v>3.6241849406894377E-5</v>
      </c>
      <c r="EB55">
        <v>5.5988325227941447E-5</v>
      </c>
      <c r="EC55">
        <v>0</v>
      </c>
    </row>
    <row r="56" spans="1:133" x14ac:dyDescent="0.3">
      <c r="A56" s="1" t="s">
        <v>309</v>
      </c>
      <c r="B56">
        <v>0.1212955868106643</v>
      </c>
      <c r="C56">
        <v>0.29134280445361838</v>
      </c>
      <c r="D56">
        <v>0</v>
      </c>
      <c r="E56">
        <v>0</v>
      </c>
      <c r="F56">
        <v>0.26268991335888042</v>
      </c>
      <c r="G56">
        <v>0.26268991335888042</v>
      </c>
      <c r="H56">
        <v>0.25453449477308893</v>
      </c>
      <c r="I56">
        <v>0</v>
      </c>
      <c r="J56">
        <v>0</v>
      </c>
      <c r="K56">
        <v>0.26283004513072089</v>
      </c>
      <c r="L56">
        <v>0</v>
      </c>
      <c r="M56">
        <v>0.14480772654404631</v>
      </c>
      <c r="N56">
        <v>0</v>
      </c>
      <c r="O56">
        <v>0</v>
      </c>
      <c r="P56">
        <v>0.84916355326487403</v>
      </c>
      <c r="Q56">
        <v>0.2392355633656115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0.38735091296502461</v>
      </c>
      <c r="AH56">
        <v>1.036361850002133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0.40797624708078323</v>
      </c>
      <c r="AT56">
        <v>1.301118126545302</v>
      </c>
      <c r="AU56">
        <v>2.3743772950904251E-2</v>
      </c>
      <c r="AV56">
        <v>1.152558228675243E-10</v>
      </c>
      <c r="AW56">
        <v>0</v>
      </c>
      <c r="AX56">
        <v>2.0797958387911149E-2</v>
      </c>
      <c r="AY56">
        <v>0</v>
      </c>
      <c r="AZ56">
        <v>0</v>
      </c>
      <c r="BA56">
        <v>0</v>
      </c>
      <c r="BB56">
        <v>5.5550345543688272E-3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1.445311545815207E-4</v>
      </c>
      <c r="BJ56">
        <v>0</v>
      </c>
      <c r="BK56">
        <v>0</v>
      </c>
      <c r="BL56">
        <v>0</v>
      </c>
      <c r="BM56">
        <v>1.2594075446746789E-4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1.476446079796127E-4</v>
      </c>
      <c r="BT56">
        <v>0</v>
      </c>
      <c r="BU56">
        <v>0</v>
      </c>
      <c r="BV56">
        <v>0</v>
      </c>
      <c r="BW56">
        <v>0</v>
      </c>
      <c r="BX56">
        <v>1.4764460797961281E-4</v>
      </c>
      <c r="BY56">
        <v>0</v>
      </c>
      <c r="BZ56">
        <v>0</v>
      </c>
      <c r="CA56">
        <v>0</v>
      </c>
      <c r="CB56">
        <v>0</v>
      </c>
      <c r="CC56">
        <v>1.4764460797961259E-4</v>
      </c>
      <c r="CD56">
        <v>0</v>
      </c>
      <c r="CE56">
        <v>0.16198017852028129</v>
      </c>
      <c r="CF56">
        <v>0</v>
      </c>
      <c r="CG56">
        <v>0</v>
      </c>
      <c r="CH56">
        <v>0</v>
      </c>
      <c r="CI56">
        <v>0</v>
      </c>
      <c r="CJ56">
        <v>3.8749228061001448E-3</v>
      </c>
      <c r="CK56">
        <v>0</v>
      </c>
      <c r="CL56">
        <v>0.27049587413802201</v>
      </c>
      <c r="CM56">
        <v>0</v>
      </c>
      <c r="CN56">
        <v>1.284806187449725E-10</v>
      </c>
      <c r="CO56">
        <v>0</v>
      </c>
      <c r="CP56">
        <v>6.3701535160377246E-3</v>
      </c>
      <c r="CQ56">
        <v>0</v>
      </c>
      <c r="CR56">
        <v>0</v>
      </c>
      <c r="CS56">
        <v>0</v>
      </c>
      <c r="CT56">
        <v>0</v>
      </c>
      <c r="CU56">
        <v>0.38735091296502461</v>
      </c>
      <c r="CV56">
        <v>0.38735091296502461</v>
      </c>
      <c r="CW56">
        <v>0</v>
      </c>
      <c r="CX56">
        <v>0</v>
      </c>
      <c r="CY56">
        <v>0.38870794578999179</v>
      </c>
      <c r="CZ56">
        <v>0.38870794578999179</v>
      </c>
      <c r="DA56">
        <v>0.38870794578999179</v>
      </c>
      <c r="DB56">
        <v>0.27049588513813938</v>
      </c>
      <c r="DC56">
        <v>0</v>
      </c>
      <c r="DD56">
        <v>0.28400930341052122</v>
      </c>
      <c r="DE56">
        <v>0</v>
      </c>
      <c r="DF56">
        <v>0.29134280445361838</v>
      </c>
      <c r="DG56">
        <v>0.26268991335888042</v>
      </c>
      <c r="DH56">
        <v>0.26268991335888042</v>
      </c>
      <c r="DI56">
        <v>0.26283004513072089</v>
      </c>
      <c r="DJ56">
        <v>0</v>
      </c>
      <c r="DK56">
        <v>0.2478217136715466</v>
      </c>
      <c r="DL56">
        <v>0.2392355633656115</v>
      </c>
      <c r="DM56">
        <v>0.2392355633656115</v>
      </c>
      <c r="DN56">
        <v>0.24542623307853589</v>
      </c>
      <c r="DO56">
        <v>0</v>
      </c>
      <c r="DP56">
        <v>1.036361850002133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0.24059713115960571</v>
      </c>
      <c r="DY56">
        <v>0.24059713115960571</v>
      </c>
      <c r="DZ56">
        <v>4.0656674789878421E-4</v>
      </c>
      <c r="EA56">
        <v>3.6095780069454711E-3</v>
      </c>
      <c r="EB56">
        <v>5.3881608144915639E-3</v>
      </c>
      <c r="EC56">
        <v>0</v>
      </c>
    </row>
    <row r="57" spans="1:133" x14ac:dyDescent="0.3">
      <c r="A57" s="1" t="s">
        <v>310</v>
      </c>
      <c r="B57">
        <v>2.9094924487180211E-3</v>
      </c>
      <c r="C57">
        <v>6.9923850750789052E-3</v>
      </c>
      <c r="D57">
        <v>0</v>
      </c>
      <c r="E57">
        <v>0</v>
      </c>
      <c r="F57">
        <v>6.3047001726683387E-3</v>
      </c>
      <c r="G57">
        <v>6.3047001726683387E-3</v>
      </c>
      <c r="H57">
        <v>6.1089657102804474E-3</v>
      </c>
      <c r="I57">
        <v>0</v>
      </c>
      <c r="J57">
        <v>0</v>
      </c>
      <c r="K57">
        <v>6.3080634110767812E-3</v>
      </c>
      <c r="L57">
        <v>0</v>
      </c>
      <c r="M57">
        <v>3.4736215176138911E-3</v>
      </c>
      <c r="N57">
        <v>0</v>
      </c>
      <c r="O57">
        <v>0</v>
      </c>
      <c r="P57">
        <v>2.0369147049515781E-2</v>
      </c>
      <c r="Q57">
        <v>5.7419055431368968E-3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9.2964333782865026E-3</v>
      </c>
      <c r="AH57">
        <v>2.4874306707675601E-2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9.7914420076565395E-3</v>
      </c>
      <c r="AT57">
        <v>3.1228871790810821E-2</v>
      </c>
      <c r="AU57">
        <v>5.6849207467854284E-4</v>
      </c>
      <c r="AV57">
        <v>3.1520530186928551E-12</v>
      </c>
      <c r="AW57">
        <v>0</v>
      </c>
      <c r="AX57">
        <v>5.1564016900609616E-4</v>
      </c>
      <c r="AY57">
        <v>0</v>
      </c>
      <c r="AZ57">
        <v>0</v>
      </c>
      <c r="BA57">
        <v>0</v>
      </c>
      <c r="BB57">
        <v>1.333385297889236E-4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3.45859873845029E-6</v>
      </c>
      <c r="BJ57">
        <v>0</v>
      </c>
      <c r="BK57">
        <v>0</v>
      </c>
      <c r="BL57">
        <v>0</v>
      </c>
      <c r="BM57">
        <v>3.4442679373511509E-6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3.4609988095141581E-6</v>
      </c>
      <c r="BT57">
        <v>0</v>
      </c>
      <c r="BU57">
        <v>0</v>
      </c>
      <c r="BV57">
        <v>0</v>
      </c>
      <c r="BW57">
        <v>0</v>
      </c>
      <c r="BX57">
        <v>3.4609988095141611E-6</v>
      </c>
      <c r="BY57">
        <v>0</v>
      </c>
      <c r="BZ57">
        <v>0</v>
      </c>
      <c r="CA57">
        <v>0</v>
      </c>
      <c r="CB57">
        <v>0</v>
      </c>
      <c r="CC57">
        <v>3.460998809514159E-6</v>
      </c>
      <c r="CD57">
        <v>0</v>
      </c>
      <c r="CE57">
        <v>3.894961458310104E-3</v>
      </c>
      <c r="CF57">
        <v>0</v>
      </c>
      <c r="CG57">
        <v>0</v>
      </c>
      <c r="CH57">
        <v>0</v>
      </c>
      <c r="CI57">
        <v>0</v>
      </c>
      <c r="CJ57">
        <v>1.343484872400028E-4</v>
      </c>
      <c r="CK57">
        <v>0</v>
      </c>
      <c r="CL57">
        <v>6.4919089870650428E-3</v>
      </c>
      <c r="CM57">
        <v>0</v>
      </c>
      <c r="CN57">
        <v>3.5137289560120521E-12</v>
      </c>
      <c r="CO57">
        <v>0</v>
      </c>
      <c r="CP57">
        <v>1.742129908945476E-4</v>
      </c>
      <c r="CQ57">
        <v>0</v>
      </c>
      <c r="CR57">
        <v>0</v>
      </c>
      <c r="CS57">
        <v>0</v>
      </c>
      <c r="CT57">
        <v>0</v>
      </c>
      <c r="CU57">
        <v>9.2964333782865026E-3</v>
      </c>
      <c r="CV57">
        <v>9.2964333782865026E-3</v>
      </c>
      <c r="CW57">
        <v>0</v>
      </c>
      <c r="CX57">
        <v>0</v>
      </c>
      <c r="CY57">
        <v>9.3290022062592782E-3</v>
      </c>
      <c r="CZ57">
        <v>9.3290022062592782E-3</v>
      </c>
      <c r="DA57">
        <v>9.3290022062592782E-3</v>
      </c>
      <c r="DB57">
        <v>6.4919092510681868E-3</v>
      </c>
      <c r="DC57">
        <v>0</v>
      </c>
      <c r="DD57">
        <v>6.8163770788011316E-3</v>
      </c>
      <c r="DE57">
        <v>0</v>
      </c>
      <c r="DF57">
        <v>6.9923850750789052E-3</v>
      </c>
      <c r="DG57">
        <v>6.3047001726683396E-3</v>
      </c>
      <c r="DH57">
        <v>6.3047001726683396E-3</v>
      </c>
      <c r="DI57">
        <v>6.3080634110767812E-3</v>
      </c>
      <c r="DJ57">
        <v>0</v>
      </c>
      <c r="DK57">
        <v>5.9479821955471029E-3</v>
      </c>
      <c r="DL57">
        <v>5.7419055431368968E-3</v>
      </c>
      <c r="DM57">
        <v>5.7419055431368968E-3</v>
      </c>
      <c r="DN57">
        <v>5.8906137809804707E-3</v>
      </c>
      <c r="DO57">
        <v>0</v>
      </c>
      <c r="DP57">
        <v>2.4874306707675601E-2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5.7747077755115816E-3</v>
      </c>
      <c r="DY57">
        <v>5.7747077755115816E-3</v>
      </c>
      <c r="DZ57">
        <v>9.6799262854587867E-6</v>
      </c>
      <c r="EA57">
        <v>8.6376407753098282E-5</v>
      </c>
      <c r="EB57">
        <v>1.3343884179326031E-4</v>
      </c>
      <c r="EC57">
        <v>0</v>
      </c>
    </row>
    <row r="58" spans="1:133" x14ac:dyDescent="0.3">
      <c r="A58" s="1" t="s">
        <v>311</v>
      </c>
      <c r="B58">
        <v>0.2064645858074049</v>
      </c>
      <c r="C58">
        <v>0.49591228362972478</v>
      </c>
      <c r="D58">
        <v>0</v>
      </c>
      <c r="E58">
        <v>0</v>
      </c>
      <c r="F58">
        <v>0.44714045732005042</v>
      </c>
      <c r="G58">
        <v>0.44714045732005042</v>
      </c>
      <c r="H58">
        <v>0.43325862398484599</v>
      </c>
      <c r="I58">
        <v>0</v>
      </c>
      <c r="J58">
        <v>0</v>
      </c>
      <c r="K58">
        <v>0.44737898412050742</v>
      </c>
      <c r="L58">
        <v>0</v>
      </c>
      <c r="M58">
        <v>0.246486026975549</v>
      </c>
      <c r="N58">
        <v>0</v>
      </c>
      <c r="O58">
        <v>0</v>
      </c>
      <c r="P58">
        <v>1.445412862227581</v>
      </c>
      <c r="Q58">
        <v>0.4072173835787028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0.65933351666189888</v>
      </c>
      <c r="AH58">
        <v>1.76405445353329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0.69444115064364098</v>
      </c>
      <c r="AT58">
        <v>2.21471219314027</v>
      </c>
      <c r="AU58">
        <v>4.0415718137096317E-2</v>
      </c>
      <c r="AV58">
        <v>1.961839367443733E-10</v>
      </c>
      <c r="AW58">
        <v>0</v>
      </c>
      <c r="AX58">
        <v>3.5401468240575641E-2</v>
      </c>
      <c r="AY58">
        <v>0</v>
      </c>
      <c r="AZ58">
        <v>0</v>
      </c>
      <c r="BA58">
        <v>0</v>
      </c>
      <c r="BB58">
        <v>9.4555617279287948E-3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2.4601525703914603E-4</v>
      </c>
      <c r="BJ58">
        <v>0</v>
      </c>
      <c r="BK58">
        <v>0</v>
      </c>
      <c r="BL58">
        <v>0</v>
      </c>
      <c r="BM58">
        <v>2.143714078236494E-4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2.5131485517927558E-4</v>
      </c>
      <c r="BT58">
        <v>0</v>
      </c>
      <c r="BU58">
        <v>0</v>
      </c>
      <c r="BV58">
        <v>0</v>
      </c>
      <c r="BW58">
        <v>0</v>
      </c>
      <c r="BX58">
        <v>2.513148551792758E-4</v>
      </c>
      <c r="BY58">
        <v>0</v>
      </c>
      <c r="BZ58">
        <v>0</v>
      </c>
      <c r="CA58">
        <v>0</v>
      </c>
      <c r="CB58">
        <v>0</v>
      </c>
      <c r="CC58">
        <v>2.5131485517927601E-4</v>
      </c>
      <c r="CD58">
        <v>0</v>
      </c>
      <c r="CE58">
        <v>0.27571630053946078</v>
      </c>
      <c r="CF58">
        <v>0</v>
      </c>
      <c r="CG58">
        <v>0</v>
      </c>
      <c r="CH58">
        <v>0</v>
      </c>
      <c r="CI58">
        <v>0</v>
      </c>
      <c r="CJ58">
        <v>6.5957414711711052E-3</v>
      </c>
      <c r="CK58">
        <v>0</v>
      </c>
      <c r="CL58">
        <v>0.46042745729647999</v>
      </c>
      <c r="CM58">
        <v>0</v>
      </c>
      <c r="CN58">
        <v>2.1869466508180971E-10</v>
      </c>
      <c r="CO58">
        <v>0</v>
      </c>
      <c r="CP58">
        <v>1.0843025222931501E-2</v>
      </c>
      <c r="CQ58">
        <v>0</v>
      </c>
      <c r="CR58">
        <v>0</v>
      </c>
      <c r="CS58">
        <v>0</v>
      </c>
      <c r="CT58">
        <v>0</v>
      </c>
      <c r="CU58">
        <v>0.65933351666189888</v>
      </c>
      <c r="CV58">
        <v>0.65933351666189888</v>
      </c>
      <c r="CW58">
        <v>0</v>
      </c>
      <c r="CX58">
        <v>0</v>
      </c>
      <c r="CY58">
        <v>0.66164340465948324</v>
      </c>
      <c r="CZ58">
        <v>0.66164340465948324</v>
      </c>
      <c r="DA58">
        <v>0.66164340465948324</v>
      </c>
      <c r="DB58">
        <v>0.46042747602044809</v>
      </c>
      <c r="DC58">
        <v>0</v>
      </c>
      <c r="DD58">
        <v>0.48342948606723263</v>
      </c>
      <c r="DE58">
        <v>0</v>
      </c>
      <c r="DF58">
        <v>0.49591228362972478</v>
      </c>
      <c r="DG58">
        <v>0.44714045732005048</v>
      </c>
      <c r="DH58">
        <v>0.44714045732005048</v>
      </c>
      <c r="DI58">
        <v>0.44737898412050742</v>
      </c>
      <c r="DJ58">
        <v>0</v>
      </c>
      <c r="DK58">
        <v>0.42183239153741892</v>
      </c>
      <c r="DL58">
        <v>0.4072173835787028</v>
      </c>
      <c r="DM58">
        <v>0.4072173835787028</v>
      </c>
      <c r="DN58">
        <v>0.41775489851850439</v>
      </c>
      <c r="DO58">
        <v>0</v>
      </c>
      <c r="DP58">
        <v>1.76405445353329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0.40953499082252209</v>
      </c>
      <c r="DY58">
        <v>0.40953499082252209</v>
      </c>
      <c r="DZ58">
        <v>6.9204195647294469E-4</v>
      </c>
      <c r="EA58">
        <v>6.1440819714802027E-3</v>
      </c>
      <c r="EB58">
        <v>9.1715157993685764E-3</v>
      </c>
      <c r="EC58">
        <v>0</v>
      </c>
    </row>
    <row r="59" spans="1:133" x14ac:dyDescent="0.3">
      <c r="A59" s="1" t="s">
        <v>312</v>
      </c>
      <c r="B59">
        <v>4.8423720475167069E-3</v>
      </c>
      <c r="C59">
        <v>1.163767585922224E-2</v>
      </c>
      <c r="D59">
        <v>0</v>
      </c>
      <c r="E59">
        <v>0</v>
      </c>
      <c r="F59">
        <v>1.0493137350315139E-2</v>
      </c>
      <c r="G59">
        <v>1.0493137350315139E-2</v>
      </c>
      <c r="H59">
        <v>1.01673695038234E-2</v>
      </c>
      <c r="I59">
        <v>0</v>
      </c>
      <c r="J59">
        <v>0</v>
      </c>
      <c r="K59">
        <v>1.0498734907945969E-2</v>
      </c>
      <c r="L59">
        <v>0</v>
      </c>
      <c r="M59">
        <v>5.7812721761685741E-3</v>
      </c>
      <c r="N59">
        <v>0</v>
      </c>
      <c r="O59">
        <v>0</v>
      </c>
      <c r="P59">
        <v>3.3901097886606689E-2</v>
      </c>
      <c r="Q59">
        <v>9.5564581766893839E-3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1.5472385622602711E-2</v>
      </c>
      <c r="AH59">
        <v>4.139919577920835E-2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1.6296246138617181E-2</v>
      </c>
      <c r="AT59">
        <v>5.1975325078412432E-2</v>
      </c>
      <c r="AU59">
        <v>9.4616163477967321E-4</v>
      </c>
      <c r="AV59">
        <v>5.2460742548874153E-12</v>
      </c>
      <c r="AW59">
        <v>0</v>
      </c>
      <c r="AX59">
        <v>8.5819832324091636E-4</v>
      </c>
      <c r="AY59">
        <v>0</v>
      </c>
      <c r="AZ59">
        <v>0</v>
      </c>
      <c r="BA59">
        <v>0</v>
      </c>
      <c r="BB59">
        <v>2.219200705577892E-4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5.756269229029162E-6</v>
      </c>
      <c r="BJ59">
        <v>0</v>
      </c>
      <c r="BK59">
        <v>0</v>
      </c>
      <c r="BL59">
        <v>0</v>
      </c>
      <c r="BM59">
        <v>5.7324179656613644E-6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5.7602637528976977E-6</v>
      </c>
      <c r="BT59">
        <v>0</v>
      </c>
      <c r="BU59">
        <v>0</v>
      </c>
      <c r="BV59">
        <v>0</v>
      </c>
      <c r="BW59">
        <v>0</v>
      </c>
      <c r="BX59">
        <v>5.7602637528977011E-6</v>
      </c>
      <c r="BY59">
        <v>0</v>
      </c>
      <c r="BZ59">
        <v>0</v>
      </c>
      <c r="CA59">
        <v>0</v>
      </c>
      <c r="CB59">
        <v>0</v>
      </c>
      <c r="CC59">
        <v>5.7602637528977172E-6</v>
      </c>
      <c r="CD59">
        <v>0</v>
      </c>
      <c r="CE59">
        <v>6.4825232662783557E-3</v>
      </c>
      <c r="CF59">
        <v>0</v>
      </c>
      <c r="CG59">
        <v>0</v>
      </c>
      <c r="CH59">
        <v>0</v>
      </c>
      <c r="CI59">
        <v>0</v>
      </c>
      <c r="CJ59">
        <v>2.236009787630818E-4</v>
      </c>
      <c r="CK59">
        <v>0</v>
      </c>
      <c r="CL59">
        <v>1.080471565679357E-2</v>
      </c>
      <c r="CM59">
        <v>0</v>
      </c>
      <c r="CN59">
        <v>5.8480244162997867E-12</v>
      </c>
      <c r="CO59">
        <v>0</v>
      </c>
      <c r="CP59">
        <v>2.8994889393638032E-4</v>
      </c>
      <c r="CQ59">
        <v>0</v>
      </c>
      <c r="CR59">
        <v>0</v>
      </c>
      <c r="CS59">
        <v>0</v>
      </c>
      <c r="CT59">
        <v>0</v>
      </c>
      <c r="CU59">
        <v>1.5472385622602711E-2</v>
      </c>
      <c r="CV59">
        <v>1.5472385622602711E-2</v>
      </c>
      <c r="CW59">
        <v>0</v>
      </c>
      <c r="CX59">
        <v>0</v>
      </c>
      <c r="CY59">
        <v>1.552659108454342E-2</v>
      </c>
      <c r="CZ59">
        <v>1.552659108454342E-2</v>
      </c>
      <c r="DA59">
        <v>1.552659108454342E-2</v>
      </c>
      <c r="DB59">
        <v>1.080471609618342E-2</v>
      </c>
      <c r="DC59">
        <v>0</v>
      </c>
      <c r="DD59">
        <v>1.1344739473808881E-2</v>
      </c>
      <c r="DE59">
        <v>0</v>
      </c>
      <c r="DF59">
        <v>1.163767585922224E-2</v>
      </c>
      <c r="DG59">
        <v>1.0493137350315139E-2</v>
      </c>
      <c r="DH59">
        <v>1.0493137350315139E-2</v>
      </c>
      <c r="DI59">
        <v>1.0498734907945969E-2</v>
      </c>
      <c r="DJ59">
        <v>0</v>
      </c>
      <c r="DK59">
        <v>9.8994388988825933E-3</v>
      </c>
      <c r="DL59">
        <v>9.5564581766893839E-3</v>
      </c>
      <c r="DM59">
        <v>9.5564581766893839E-3</v>
      </c>
      <c r="DN59">
        <v>9.8039586005129534E-3</v>
      </c>
      <c r="DO59">
        <v>0</v>
      </c>
      <c r="DP59">
        <v>4.139919577920835E-2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9.611052101900398E-3</v>
      </c>
      <c r="DY59">
        <v>9.611052101900398E-3</v>
      </c>
      <c r="DZ59">
        <v>1.611064654502933E-5</v>
      </c>
      <c r="EA59">
        <v>1.4375933598068119E-4</v>
      </c>
      <c r="EB59">
        <v>2.2208702340416781E-4</v>
      </c>
      <c r="EC59">
        <v>0</v>
      </c>
    </row>
    <row r="60" spans="1:133" x14ac:dyDescent="0.3">
      <c r="A60" s="1" t="s">
        <v>313</v>
      </c>
      <c r="B60">
        <v>6.8082648623513056E-2</v>
      </c>
      <c r="C60">
        <v>0.16339154914515311</v>
      </c>
      <c r="D60">
        <v>0</v>
      </c>
      <c r="E60">
        <v>0</v>
      </c>
      <c r="F60">
        <v>0.14732236812578151</v>
      </c>
      <c r="G60">
        <v>0.14732236812578139</v>
      </c>
      <c r="H60">
        <v>0.14274862730812629</v>
      </c>
      <c r="I60">
        <v>0</v>
      </c>
      <c r="J60">
        <v>0</v>
      </c>
      <c r="K60">
        <v>0.1474009571519577</v>
      </c>
      <c r="L60">
        <v>0</v>
      </c>
      <c r="M60">
        <v>8.1274797348636463E-2</v>
      </c>
      <c r="N60">
        <v>0</v>
      </c>
      <c r="O60">
        <v>0</v>
      </c>
      <c r="P60">
        <v>0.47661658121427991</v>
      </c>
      <c r="Q60">
        <v>0.13416443077293491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0.2172418634162403</v>
      </c>
      <c r="AH60">
        <v>0.58117835149578945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0.2288093745977475</v>
      </c>
      <c r="AT60">
        <v>0.72965025476896161</v>
      </c>
      <c r="AU60">
        <v>1.329094494854564E-2</v>
      </c>
      <c r="AV60">
        <v>9.4830217848101548E-13</v>
      </c>
      <c r="AW60">
        <v>0</v>
      </c>
      <c r="AX60">
        <v>1.1949245118572521E-2</v>
      </c>
      <c r="AY60">
        <v>0</v>
      </c>
      <c r="AZ60">
        <v>0</v>
      </c>
      <c r="BA60">
        <v>0</v>
      </c>
      <c r="BB60">
        <v>3.210616003192752E-3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8.1012367485517104E-5</v>
      </c>
      <c r="BJ60">
        <v>0</v>
      </c>
      <c r="BK60">
        <v>0</v>
      </c>
      <c r="BL60">
        <v>0</v>
      </c>
      <c r="BM60">
        <v>8.1860877724859637E-5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8.0870262040137232E-5</v>
      </c>
      <c r="BT60">
        <v>0</v>
      </c>
      <c r="BU60">
        <v>0</v>
      </c>
      <c r="BV60">
        <v>0</v>
      </c>
      <c r="BW60">
        <v>0</v>
      </c>
      <c r="BX60">
        <v>8.08702620401373E-5</v>
      </c>
      <c r="BY60">
        <v>0</v>
      </c>
      <c r="BZ60">
        <v>0</v>
      </c>
      <c r="CA60">
        <v>0</v>
      </c>
      <c r="CB60">
        <v>0</v>
      </c>
      <c r="CC60">
        <v>8.0870262040137205E-5</v>
      </c>
      <c r="CD60">
        <v>0</v>
      </c>
      <c r="CE60">
        <v>9.0882553580980144E-2</v>
      </c>
      <c r="CF60">
        <v>0</v>
      </c>
      <c r="CG60">
        <v>0</v>
      </c>
      <c r="CH60">
        <v>0</v>
      </c>
      <c r="CI60">
        <v>0</v>
      </c>
      <c r="CJ60">
        <v>2.023994764524948E-3</v>
      </c>
      <c r="CK60">
        <v>0</v>
      </c>
      <c r="CL60">
        <v>0.15170489026175249</v>
      </c>
      <c r="CM60">
        <v>0</v>
      </c>
      <c r="CN60">
        <v>1.057113190615002E-12</v>
      </c>
      <c r="CO60">
        <v>0</v>
      </c>
      <c r="CP60">
        <v>4.1405728839320286E-3</v>
      </c>
      <c r="CQ60">
        <v>0</v>
      </c>
      <c r="CR60">
        <v>0</v>
      </c>
      <c r="CS60">
        <v>0</v>
      </c>
      <c r="CT60">
        <v>0</v>
      </c>
      <c r="CU60">
        <v>0.2172418634162403</v>
      </c>
      <c r="CV60">
        <v>0.2172418634162403</v>
      </c>
      <c r="CW60">
        <v>0</v>
      </c>
      <c r="CX60">
        <v>0</v>
      </c>
      <c r="CY60">
        <v>0.21800294162657999</v>
      </c>
      <c r="CZ60">
        <v>0.21800294162657999</v>
      </c>
      <c r="DA60">
        <v>0.21800294162657999</v>
      </c>
      <c r="DB60">
        <v>0.1517048964310577</v>
      </c>
      <c r="DC60">
        <v>0</v>
      </c>
      <c r="DD60">
        <v>0.15927875803525629</v>
      </c>
      <c r="DE60">
        <v>0</v>
      </c>
      <c r="DF60">
        <v>0.16339154914515311</v>
      </c>
      <c r="DG60">
        <v>0.14732236812578139</v>
      </c>
      <c r="DH60">
        <v>0.14732236812578139</v>
      </c>
      <c r="DI60">
        <v>0.1474009571519577</v>
      </c>
      <c r="DJ60">
        <v>0</v>
      </c>
      <c r="DK60">
        <v>0.1389795843066349</v>
      </c>
      <c r="DL60">
        <v>0.13416443077293491</v>
      </c>
      <c r="DM60">
        <v>0.13416443077293491</v>
      </c>
      <c r="DN60">
        <v>0.13763186434748759</v>
      </c>
      <c r="DO60">
        <v>0</v>
      </c>
      <c r="DP60">
        <v>0.58117835149578945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0.13492376630968039</v>
      </c>
      <c r="DY60">
        <v>0.13492376630968039</v>
      </c>
      <c r="DZ60">
        <v>2.3073190452104289E-4</v>
      </c>
      <c r="EA60">
        <v>2.023234788464735E-3</v>
      </c>
      <c r="EB60">
        <v>3.0927572214073519E-3</v>
      </c>
      <c r="EC60">
        <v>0</v>
      </c>
    </row>
    <row r="61" spans="1:133" x14ac:dyDescent="0.3">
      <c r="A61" s="1" t="s">
        <v>314</v>
      </c>
      <c r="B61">
        <v>6.9192439231271656</v>
      </c>
      <c r="C61">
        <v>1.3139321616159201E-2</v>
      </c>
      <c r="D61">
        <v>2.479801615870731</v>
      </c>
      <c r="E61">
        <v>0</v>
      </c>
      <c r="F61">
        <v>1.18470997195773E-2</v>
      </c>
      <c r="G61">
        <v>1.18470997195773E-2</v>
      </c>
      <c r="H61">
        <v>1.147929702778239E-2</v>
      </c>
      <c r="I61">
        <v>0</v>
      </c>
      <c r="J61">
        <v>0</v>
      </c>
      <c r="K61">
        <v>1.185341954759676E-2</v>
      </c>
      <c r="L61">
        <v>0</v>
      </c>
      <c r="M61">
        <v>3.575117218343072E-3</v>
      </c>
      <c r="N61">
        <v>0</v>
      </c>
      <c r="O61">
        <v>0</v>
      </c>
      <c r="P61">
        <v>1.007737550057223</v>
      </c>
      <c r="Q61">
        <v>2.2445890567179629E-4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0.83971280514825641</v>
      </c>
      <c r="AH61">
        <v>2.0228560266120529E-5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0.88442512306920962</v>
      </c>
      <c r="AT61">
        <v>2.5396290336342779E-5</v>
      </c>
      <c r="AU61">
        <v>1.298812666603515E-7</v>
      </c>
      <c r="AV61">
        <v>3.0376420228235349E-17</v>
      </c>
      <c r="AW61">
        <v>0</v>
      </c>
      <c r="AX61">
        <v>4.3392014252500393E-6</v>
      </c>
      <c r="AY61">
        <v>0</v>
      </c>
      <c r="AZ61">
        <v>0</v>
      </c>
      <c r="BA61">
        <v>0</v>
      </c>
      <c r="BB61">
        <v>6.6733089324435573E-8</v>
      </c>
      <c r="BC61">
        <v>2.479801615870731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8.5707173599859342E-10</v>
      </c>
      <c r="BJ61">
        <v>0</v>
      </c>
      <c r="BK61">
        <v>0</v>
      </c>
      <c r="BL61">
        <v>0</v>
      </c>
      <c r="BM61">
        <v>6.638487384223081E-17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1.000611018950883E-9</v>
      </c>
      <c r="BT61">
        <v>0</v>
      </c>
      <c r="BU61">
        <v>0</v>
      </c>
      <c r="BV61">
        <v>0</v>
      </c>
      <c r="BW61">
        <v>0</v>
      </c>
      <c r="BX61">
        <v>1.000611018950883E-9</v>
      </c>
      <c r="BY61">
        <v>0</v>
      </c>
      <c r="BZ61">
        <v>0</v>
      </c>
      <c r="CA61">
        <v>0</v>
      </c>
      <c r="CB61">
        <v>0</v>
      </c>
      <c r="CC61">
        <v>1.0006110189508859E-9</v>
      </c>
      <c r="CD61">
        <v>0</v>
      </c>
      <c r="CE61">
        <v>4.7755334965093121</v>
      </c>
      <c r="CF61">
        <v>0</v>
      </c>
      <c r="CG61">
        <v>0</v>
      </c>
      <c r="CH61">
        <v>0</v>
      </c>
      <c r="CI61">
        <v>0</v>
      </c>
      <c r="CJ61">
        <v>1.048920141258704E-5</v>
      </c>
      <c r="CK61">
        <v>0</v>
      </c>
      <c r="CL61">
        <v>0.58639038053326442</v>
      </c>
      <c r="CM61">
        <v>0</v>
      </c>
      <c r="CN61">
        <v>3.3861901022275073E-17</v>
      </c>
      <c r="CO61">
        <v>0</v>
      </c>
      <c r="CP61">
        <v>1.6788936281482179E-15</v>
      </c>
      <c r="CQ61">
        <v>0</v>
      </c>
      <c r="CR61">
        <v>0</v>
      </c>
      <c r="CS61">
        <v>0.90980042001670092</v>
      </c>
      <c r="CT61">
        <v>0.80045859034879696</v>
      </c>
      <c r="CU61">
        <v>0.83971280514825641</v>
      </c>
      <c r="CV61">
        <v>0.83971280514825641</v>
      </c>
      <c r="CW61">
        <v>0</v>
      </c>
      <c r="CX61">
        <v>0</v>
      </c>
      <c r="CY61">
        <v>0.84265462818775538</v>
      </c>
      <c r="CZ61">
        <v>0.84265462818775538</v>
      </c>
      <c r="DA61">
        <v>0.84265462818775538</v>
      </c>
      <c r="DB61">
        <v>0.58639040437970213</v>
      </c>
      <c r="DC61">
        <v>0</v>
      </c>
      <c r="DD61">
        <v>1.2808586731670121E-2</v>
      </c>
      <c r="DE61">
        <v>0</v>
      </c>
      <c r="DF61">
        <v>1.3139321616159201E-2</v>
      </c>
      <c r="DG61">
        <v>1.18470997195773E-2</v>
      </c>
      <c r="DH61">
        <v>1.18470997195773E-2</v>
      </c>
      <c r="DI61">
        <v>1.185341954759676E-2</v>
      </c>
      <c r="DJ61">
        <v>0</v>
      </c>
      <c r="DK61">
        <v>2.325147226017334E-4</v>
      </c>
      <c r="DL61">
        <v>2.2445890567179629E-4</v>
      </c>
      <c r="DM61">
        <v>2.2445890567179629E-4</v>
      </c>
      <c r="DN61">
        <v>4.7904304338353342E-6</v>
      </c>
      <c r="DO61">
        <v>0</v>
      </c>
      <c r="DP61">
        <v>2.0228560266120529E-5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4.6961720633654871E-6</v>
      </c>
      <c r="DY61">
        <v>4.6961720633654871E-6</v>
      </c>
      <c r="DZ61">
        <v>4.1480763070028892E-9</v>
      </c>
      <c r="EA61">
        <v>2.1404847263502311E-8</v>
      </c>
      <c r="EB61">
        <v>1.1019239149628941E-6</v>
      </c>
      <c r="EC61">
        <v>0</v>
      </c>
    </row>
    <row r="62" spans="1:133" x14ac:dyDescent="0.3">
      <c r="A62" s="1" t="s">
        <v>315</v>
      </c>
      <c r="B62">
        <v>0</v>
      </c>
      <c r="C62">
        <v>0.14604447008232019</v>
      </c>
      <c r="D62">
        <v>0</v>
      </c>
      <c r="E62">
        <v>0</v>
      </c>
      <c r="F62">
        <v>0.13168133417407221</v>
      </c>
      <c r="G62">
        <v>0.13168133417407221</v>
      </c>
      <c r="H62">
        <v>0.12759318177265941</v>
      </c>
      <c r="I62">
        <v>0</v>
      </c>
      <c r="J62">
        <v>0</v>
      </c>
      <c r="K62">
        <v>0.13175157950035901</v>
      </c>
      <c r="L62">
        <v>0</v>
      </c>
      <c r="M62">
        <v>0</v>
      </c>
      <c r="N62">
        <v>0</v>
      </c>
      <c r="O62">
        <v>0</v>
      </c>
      <c r="P62">
        <v>0</v>
      </c>
      <c r="Q62">
        <v>0.1245630245056711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0.56047649837293434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0.7036597608587799</v>
      </c>
      <c r="AU62">
        <v>0</v>
      </c>
      <c r="AV62">
        <v>0</v>
      </c>
      <c r="AW62">
        <v>0</v>
      </c>
      <c r="AX62">
        <v>0.16266014766055761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100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9.5721718592979579E-2</v>
      </c>
      <c r="CF62">
        <v>0</v>
      </c>
      <c r="CG62">
        <v>0</v>
      </c>
      <c r="CH62">
        <v>0</v>
      </c>
      <c r="CI62">
        <v>0</v>
      </c>
      <c r="CJ62">
        <v>0.4156030680582507</v>
      </c>
      <c r="CK62">
        <v>0</v>
      </c>
      <c r="CL62">
        <v>0.13054459099165619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0.13054459630044629</v>
      </c>
      <c r="DC62">
        <v>0</v>
      </c>
      <c r="DD62">
        <v>0.14236832892724399</v>
      </c>
      <c r="DE62">
        <v>0</v>
      </c>
      <c r="DF62">
        <v>0.14604447008232019</v>
      </c>
      <c r="DG62">
        <v>0.13168133417407221</v>
      </c>
      <c r="DH62">
        <v>0.13168133417407221</v>
      </c>
      <c r="DI62">
        <v>0.13175157950035901</v>
      </c>
      <c r="DJ62">
        <v>0</v>
      </c>
      <c r="DK62">
        <v>0.1290335841328494</v>
      </c>
      <c r="DL62">
        <v>0.1245630245056711</v>
      </c>
      <c r="DM62">
        <v>0.1245630245056711</v>
      </c>
      <c r="DN62">
        <v>0.1327293509737302</v>
      </c>
      <c r="DO62">
        <v>0</v>
      </c>
      <c r="DP62">
        <v>0.56047649837293434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0.13011771669386701</v>
      </c>
      <c r="DY62">
        <v>0.13011771669386701</v>
      </c>
      <c r="DZ62">
        <v>0</v>
      </c>
      <c r="EA62">
        <v>0</v>
      </c>
      <c r="EB62">
        <v>4.1278943702888642E-2</v>
      </c>
      <c r="EC62">
        <v>0</v>
      </c>
    </row>
    <row r="63" spans="1:133" x14ac:dyDescent="0.3">
      <c r="A63" s="1" t="s">
        <v>316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0.1864295624148069</v>
      </c>
      <c r="I63">
        <v>0</v>
      </c>
      <c r="J63">
        <v>0</v>
      </c>
      <c r="K63">
        <v>0.22186219047389991</v>
      </c>
      <c r="L63">
        <v>0</v>
      </c>
      <c r="M63">
        <v>5.8340219251111818E-2</v>
      </c>
      <c r="N63">
        <v>0</v>
      </c>
      <c r="O63">
        <v>0</v>
      </c>
      <c r="P63">
        <v>16.364526910285829</v>
      </c>
      <c r="Q63">
        <v>3.663178537898798E-3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3.3174774276066181E-4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4.1649835098184738E-4</v>
      </c>
      <c r="AU63">
        <v>2.0917219920402171E-6</v>
      </c>
      <c r="AV63">
        <v>2.2075469288393801E-18</v>
      </c>
      <c r="AW63">
        <v>0</v>
      </c>
      <c r="AX63">
        <v>7.1614689860250084E-5</v>
      </c>
      <c r="AY63">
        <v>0</v>
      </c>
      <c r="AZ63">
        <v>0</v>
      </c>
      <c r="BA63">
        <v>0</v>
      </c>
      <c r="BB63">
        <v>1.007678035342359E-6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1.368769689471191E-8</v>
      </c>
      <c r="BJ63">
        <v>0</v>
      </c>
      <c r="BK63">
        <v>0</v>
      </c>
      <c r="BL63">
        <v>0</v>
      </c>
      <c r="BM63">
        <v>4.8243908686642397E-18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1.598006317690185E-8</v>
      </c>
      <c r="BT63">
        <v>0</v>
      </c>
      <c r="BU63">
        <v>0</v>
      </c>
      <c r="BV63">
        <v>0</v>
      </c>
      <c r="BW63">
        <v>0</v>
      </c>
      <c r="BX63">
        <v>1.598006317690187E-8</v>
      </c>
      <c r="BY63">
        <v>0</v>
      </c>
      <c r="BZ63">
        <v>0</v>
      </c>
      <c r="CA63">
        <v>0</v>
      </c>
      <c r="CB63">
        <v>0</v>
      </c>
      <c r="CC63">
        <v>1.598006317690185E-8</v>
      </c>
      <c r="CD63">
        <v>0</v>
      </c>
      <c r="CE63">
        <v>1.522777515774042</v>
      </c>
      <c r="CF63">
        <v>0</v>
      </c>
      <c r="CG63">
        <v>0</v>
      </c>
      <c r="CH63">
        <v>0</v>
      </c>
      <c r="CI63">
        <v>0</v>
      </c>
      <c r="CJ63">
        <v>1.7396061936792169E-4</v>
      </c>
      <c r="CK63">
        <v>0</v>
      </c>
      <c r="CL63">
        <v>0</v>
      </c>
      <c r="CM63">
        <v>0</v>
      </c>
      <c r="CN63">
        <v>2.46084742852298E-18</v>
      </c>
      <c r="CO63">
        <v>0</v>
      </c>
      <c r="CP63">
        <v>1.220103107877602E-16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0.22186219047389991</v>
      </c>
      <c r="DJ63">
        <v>0</v>
      </c>
      <c r="DK63">
        <v>3.794649800287187E-3</v>
      </c>
      <c r="DL63">
        <v>3.663178537898798E-3</v>
      </c>
      <c r="DM63">
        <v>3.663178537898798E-3</v>
      </c>
      <c r="DN63">
        <v>7.8562906226130146E-5</v>
      </c>
      <c r="DO63">
        <v>0</v>
      </c>
      <c r="DP63">
        <v>3.3174774276066181E-4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7.701707195872347E-5</v>
      </c>
      <c r="DY63">
        <v>7.701707195872347E-5</v>
      </c>
      <c r="DZ63">
        <v>6.3465496845568274E-8</v>
      </c>
      <c r="EA63">
        <v>3.4184193587840448E-7</v>
      </c>
      <c r="EB63">
        <v>1.8185883099785972E-5</v>
      </c>
      <c r="EC63">
        <v>0</v>
      </c>
    </row>
    <row r="64" spans="1:133" x14ac:dyDescent="0.3">
      <c r="A64" s="1" t="s">
        <v>317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0.13342237557561809</v>
      </c>
      <c r="AV64">
        <v>2.114516098411694E-10</v>
      </c>
      <c r="AW64">
        <v>0</v>
      </c>
      <c r="AX64">
        <v>4.5680076432843579</v>
      </c>
      <c r="AY64">
        <v>0</v>
      </c>
      <c r="AZ64">
        <v>0</v>
      </c>
      <c r="BA64">
        <v>0</v>
      </c>
      <c r="BB64">
        <v>0.12752381615425351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1.31108675679501</v>
      </c>
      <c r="BJ64">
        <v>0</v>
      </c>
      <c r="BK64">
        <v>0</v>
      </c>
      <c r="BL64">
        <v>0</v>
      </c>
      <c r="BM64">
        <v>4.6210805412794679E-10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1.5306628547625061</v>
      </c>
      <c r="BT64">
        <v>0</v>
      </c>
      <c r="BU64">
        <v>0</v>
      </c>
      <c r="BV64">
        <v>0</v>
      </c>
      <c r="BW64">
        <v>0</v>
      </c>
      <c r="BX64">
        <v>1.530662854762507</v>
      </c>
      <c r="BY64">
        <v>0</v>
      </c>
      <c r="BZ64">
        <v>0</v>
      </c>
      <c r="CA64">
        <v>0</v>
      </c>
      <c r="CB64">
        <v>0</v>
      </c>
      <c r="CC64">
        <v>1.530662854762509</v>
      </c>
      <c r="CD64">
        <v>0</v>
      </c>
      <c r="CE64">
        <v>5.070516449601703</v>
      </c>
      <c r="CF64">
        <v>0</v>
      </c>
      <c r="CG64">
        <v>0</v>
      </c>
      <c r="CH64">
        <v>0</v>
      </c>
      <c r="CI64">
        <v>0</v>
      </c>
      <c r="CJ64">
        <v>22.0150894078165</v>
      </c>
      <c r="CK64">
        <v>0</v>
      </c>
      <c r="CL64">
        <v>0</v>
      </c>
      <c r="CM64">
        <v>0</v>
      </c>
      <c r="CN64">
        <v>2.3571419639457479E-10</v>
      </c>
      <c r="CO64">
        <v>0</v>
      </c>
      <c r="CP64">
        <v>1.1686853083960161E-8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1.463484185107738</v>
      </c>
      <c r="EA64">
        <v>1.2809343027163369</v>
      </c>
      <c r="EB64">
        <v>2.3014625025858821</v>
      </c>
      <c r="EC64">
        <v>0</v>
      </c>
    </row>
    <row r="65" spans="1:133" x14ac:dyDescent="0.3">
      <c r="A65" s="1" t="s">
        <v>318</v>
      </c>
      <c r="B65">
        <v>3.2125610565828931E-2</v>
      </c>
      <c r="C65">
        <v>6.6603631372254807E-2</v>
      </c>
      <c r="D65">
        <v>0</v>
      </c>
      <c r="E65">
        <v>0.54167091092909969</v>
      </c>
      <c r="F65">
        <v>6.0053318246100003E-2</v>
      </c>
      <c r="G65">
        <v>6.0053318246099989E-2</v>
      </c>
      <c r="H65">
        <v>5.8188914921661727E-2</v>
      </c>
      <c r="I65">
        <v>0</v>
      </c>
      <c r="J65">
        <v>0</v>
      </c>
      <c r="K65">
        <v>6.0085353651582921E-2</v>
      </c>
      <c r="L65">
        <v>0</v>
      </c>
      <c r="M65">
        <v>3.1797274114970769E-2</v>
      </c>
      <c r="N65">
        <v>0</v>
      </c>
      <c r="O65">
        <v>0</v>
      </c>
      <c r="P65">
        <v>0.18616635044899271</v>
      </c>
      <c r="Q65">
        <v>5.4778188738279672E-2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1.1960453351920679</v>
      </c>
      <c r="AE65">
        <v>0</v>
      </c>
      <c r="AF65">
        <v>0</v>
      </c>
      <c r="AG65">
        <v>0.15740377275714809</v>
      </c>
      <c r="AH65">
        <v>1.9516476343405011E-2</v>
      </c>
      <c r="AI65">
        <v>0</v>
      </c>
      <c r="AJ65">
        <v>6.7693976999841379E-2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0.99743790784098774</v>
      </c>
      <c r="AQ65">
        <v>3.5962289402388069E-3</v>
      </c>
      <c r="AR65">
        <v>0</v>
      </c>
      <c r="AS65">
        <v>0.11267434493129749</v>
      </c>
      <c r="AT65">
        <v>2.450229245378395E-2</v>
      </c>
      <c r="AU65">
        <v>6.5294424769435878E-3</v>
      </c>
      <c r="AV65">
        <v>4.2583087756627297E-11</v>
      </c>
      <c r="AW65">
        <v>0</v>
      </c>
      <c r="AX65">
        <v>5.5020451456254628E-3</v>
      </c>
      <c r="AY65">
        <v>1.095025014158034</v>
      </c>
      <c r="AZ65">
        <v>0</v>
      </c>
      <c r="BA65">
        <v>0</v>
      </c>
      <c r="BB65">
        <v>1.5889911400979249E-3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4.0049468407475468E-5</v>
      </c>
      <c r="BJ65">
        <v>0</v>
      </c>
      <c r="BK65">
        <v>0</v>
      </c>
      <c r="BL65">
        <v>0</v>
      </c>
      <c r="BM65">
        <v>9.306142354156413E-11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4.6756793854891428E-5</v>
      </c>
      <c r="BT65">
        <v>0</v>
      </c>
      <c r="BU65">
        <v>0</v>
      </c>
      <c r="BV65">
        <v>0</v>
      </c>
      <c r="BW65">
        <v>0</v>
      </c>
      <c r="BX65">
        <v>4.6756793854891462E-5</v>
      </c>
      <c r="BY65">
        <v>0</v>
      </c>
      <c r="BZ65">
        <v>0</v>
      </c>
      <c r="CA65">
        <v>0</v>
      </c>
      <c r="CB65">
        <v>0</v>
      </c>
      <c r="CC65">
        <v>4.6756793854891462E-5</v>
      </c>
      <c r="CD65">
        <v>0</v>
      </c>
      <c r="CE65">
        <v>3.9060101415387849E-2</v>
      </c>
      <c r="CF65">
        <v>0</v>
      </c>
      <c r="CG65">
        <v>0</v>
      </c>
      <c r="CH65">
        <v>0</v>
      </c>
      <c r="CI65">
        <v>0</v>
      </c>
      <c r="CJ65">
        <v>2.881845052993651E-9</v>
      </c>
      <c r="CK65">
        <v>0</v>
      </c>
      <c r="CL65">
        <v>7.470519581274887E-2</v>
      </c>
      <c r="CM65">
        <v>0</v>
      </c>
      <c r="CN65">
        <v>4.7469197884530751E-11</v>
      </c>
      <c r="CO65">
        <v>0</v>
      </c>
      <c r="CP65">
        <v>2.353551674763328E-9</v>
      </c>
      <c r="CQ65">
        <v>0</v>
      </c>
      <c r="CR65">
        <v>0</v>
      </c>
      <c r="CS65">
        <v>0</v>
      </c>
      <c r="CT65">
        <v>0</v>
      </c>
      <c r="CU65">
        <v>0.15740377275714809</v>
      </c>
      <c r="CV65">
        <v>0.15740377275714809</v>
      </c>
      <c r="CW65">
        <v>1.095025014158034</v>
      </c>
      <c r="CX65">
        <v>0</v>
      </c>
      <c r="CY65">
        <v>0.1073528507477184</v>
      </c>
      <c r="CZ65">
        <v>0.1073528507477184</v>
      </c>
      <c r="DA65">
        <v>0.1073528507477184</v>
      </c>
      <c r="DB65">
        <v>7.4705198850746862E-2</v>
      </c>
      <c r="DC65">
        <v>0</v>
      </c>
      <c r="DD65">
        <v>7.8561731373060065E-2</v>
      </c>
      <c r="DE65">
        <v>0.54167091092909969</v>
      </c>
      <c r="DF65">
        <v>6.6603631372254807E-2</v>
      </c>
      <c r="DG65">
        <v>6.0053318246100003E-2</v>
      </c>
      <c r="DH65">
        <v>6.0053318246100003E-2</v>
      </c>
      <c r="DI65">
        <v>6.0085353651582921E-2</v>
      </c>
      <c r="DJ65">
        <v>0</v>
      </c>
      <c r="DK65">
        <v>5.6744174712007829E-2</v>
      </c>
      <c r="DL65">
        <v>5.4778188738279672E-2</v>
      </c>
      <c r="DM65">
        <v>5.4778188738279672E-2</v>
      </c>
      <c r="DN65">
        <v>5.628481281146111E-2</v>
      </c>
      <c r="DO65">
        <v>0</v>
      </c>
      <c r="DP65">
        <v>1.9516476343405011E-2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6.7638696094962605E-2</v>
      </c>
      <c r="DY65">
        <v>6.7638696094962605E-2</v>
      </c>
      <c r="DZ65">
        <v>1.206036494829276E-4</v>
      </c>
      <c r="EA65">
        <v>1.0002112054805681E-3</v>
      </c>
      <c r="EB65">
        <v>1.431168058657684E-3</v>
      </c>
      <c r="EC65">
        <v>0</v>
      </c>
    </row>
    <row r="66" spans="1:133" x14ac:dyDescent="0.3">
      <c r="A66" s="1" t="s">
        <v>319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</row>
    <row r="67" spans="1:133" x14ac:dyDescent="0.3">
      <c r="A67" s="1" t="s">
        <v>320</v>
      </c>
      <c r="B67">
        <v>1.791954353953918E-2</v>
      </c>
      <c r="C67">
        <v>3.71512525752907E-2</v>
      </c>
      <c r="D67">
        <v>0</v>
      </c>
      <c r="E67">
        <v>0.30214197649586061</v>
      </c>
      <c r="F67">
        <v>3.3497512795894933E-2</v>
      </c>
      <c r="G67">
        <v>3.3497512795894933E-2</v>
      </c>
      <c r="H67">
        <v>3.2457555703746477E-2</v>
      </c>
      <c r="I67">
        <v>0</v>
      </c>
      <c r="J67">
        <v>0</v>
      </c>
      <c r="K67">
        <v>3.3515382023381883E-2</v>
      </c>
      <c r="L67">
        <v>0</v>
      </c>
      <c r="M67">
        <v>1.7736398714487091E-2</v>
      </c>
      <c r="N67">
        <v>0</v>
      </c>
      <c r="O67">
        <v>0</v>
      </c>
      <c r="P67">
        <v>0.10384288309888989</v>
      </c>
      <c r="Q67">
        <v>3.0555065594824741E-2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0.66714954460769738</v>
      </c>
      <c r="AE67">
        <v>0</v>
      </c>
      <c r="AF67">
        <v>0</v>
      </c>
      <c r="AG67">
        <v>8.7799226521460758E-2</v>
      </c>
      <c r="AH67">
        <v>1.088621636800971E-2</v>
      </c>
      <c r="AI67">
        <v>0</v>
      </c>
      <c r="AJ67">
        <v>3.7759443224512662E-2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0.55636707607217006</v>
      </c>
      <c r="AQ67">
        <v>2.0059628420356331E-3</v>
      </c>
      <c r="AR67">
        <v>0</v>
      </c>
      <c r="AS67">
        <v>6.2849321591822757E-2</v>
      </c>
      <c r="AT67">
        <v>1.3667285654988599E-2</v>
      </c>
      <c r="AU67">
        <v>3.6420982105461251E-3</v>
      </c>
      <c r="AV67">
        <v>2.3752684592228639E-11</v>
      </c>
      <c r="AW67">
        <v>0</v>
      </c>
      <c r="AX67">
        <v>3.0690198818638902E-3</v>
      </c>
      <c r="AY67">
        <v>0.61080079327616343</v>
      </c>
      <c r="AZ67">
        <v>0</v>
      </c>
      <c r="BA67">
        <v>0</v>
      </c>
      <c r="BB67">
        <v>8.863332219190168E-4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2.2339441343615111E-5</v>
      </c>
      <c r="BJ67">
        <v>0</v>
      </c>
      <c r="BK67">
        <v>0</v>
      </c>
      <c r="BL67">
        <v>0</v>
      </c>
      <c r="BM67">
        <v>5.1909308543332557E-11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2.6080761999374861E-5</v>
      </c>
      <c r="BT67">
        <v>0</v>
      </c>
      <c r="BU67">
        <v>0</v>
      </c>
      <c r="BV67">
        <v>0</v>
      </c>
      <c r="BW67">
        <v>0</v>
      </c>
      <c r="BX67">
        <v>2.6080761999374888E-5</v>
      </c>
      <c r="BY67">
        <v>0</v>
      </c>
      <c r="BZ67">
        <v>0</v>
      </c>
      <c r="CA67">
        <v>0</v>
      </c>
      <c r="CB67">
        <v>0</v>
      </c>
      <c r="CC67">
        <v>2.6080761999374851E-5</v>
      </c>
      <c r="CD67">
        <v>0</v>
      </c>
      <c r="CE67">
        <v>2.178757619369151E-2</v>
      </c>
      <c r="CF67">
        <v>0</v>
      </c>
      <c r="CG67">
        <v>0</v>
      </c>
      <c r="CH67">
        <v>0</v>
      </c>
      <c r="CI67">
        <v>0</v>
      </c>
      <c r="CJ67">
        <v>1.607482223259564E-9</v>
      </c>
      <c r="CK67">
        <v>0</v>
      </c>
      <c r="CL67">
        <v>4.1670274445157827E-2</v>
      </c>
      <c r="CM67">
        <v>0</v>
      </c>
      <c r="CN67">
        <v>2.6478138260931239E-11</v>
      </c>
      <c r="CO67">
        <v>0</v>
      </c>
      <c r="CP67">
        <v>1.312802183854422E-9</v>
      </c>
      <c r="CQ67">
        <v>0</v>
      </c>
      <c r="CR67">
        <v>0</v>
      </c>
      <c r="CS67">
        <v>0</v>
      </c>
      <c r="CT67">
        <v>0</v>
      </c>
      <c r="CU67">
        <v>8.7799226521460758E-2</v>
      </c>
      <c r="CV67">
        <v>8.7799226521460758E-2</v>
      </c>
      <c r="CW67">
        <v>0.61080079327616343</v>
      </c>
      <c r="CX67">
        <v>0</v>
      </c>
      <c r="CY67">
        <v>5.9881012350737721E-2</v>
      </c>
      <c r="CZ67">
        <v>5.9881012350737721E-2</v>
      </c>
      <c r="DA67">
        <v>5.9881012350737721E-2</v>
      </c>
      <c r="DB67">
        <v>4.1670276139741579E-2</v>
      </c>
      <c r="DC67">
        <v>0</v>
      </c>
      <c r="DD67">
        <v>4.3821435331055057E-2</v>
      </c>
      <c r="DE67">
        <v>0.30214197649586061</v>
      </c>
      <c r="DF67">
        <v>3.71512525752907E-2</v>
      </c>
      <c r="DG67">
        <v>3.3497512795894933E-2</v>
      </c>
      <c r="DH67">
        <v>3.3497512795894933E-2</v>
      </c>
      <c r="DI67">
        <v>3.3515382023381883E-2</v>
      </c>
      <c r="DJ67">
        <v>0</v>
      </c>
      <c r="DK67">
        <v>3.1651685102869753E-2</v>
      </c>
      <c r="DL67">
        <v>3.0555065594824741E-2</v>
      </c>
      <c r="DM67">
        <v>3.0555065594824741E-2</v>
      </c>
      <c r="DN67">
        <v>3.139545477970173E-2</v>
      </c>
      <c r="DO67">
        <v>0</v>
      </c>
      <c r="DP67">
        <v>1.088621636800971E-2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3.7728607745764323E-2</v>
      </c>
      <c r="DY67">
        <v>3.7728607745764323E-2</v>
      </c>
      <c r="DZ67">
        <v>6.727225755003737E-5</v>
      </c>
      <c r="EA67">
        <v>5.5791401096072989E-4</v>
      </c>
      <c r="EB67">
        <v>7.9830010660693535E-4</v>
      </c>
      <c r="EC67">
        <v>0</v>
      </c>
    </row>
    <row r="68" spans="1:133" x14ac:dyDescent="0.3">
      <c r="A68" s="1" t="s">
        <v>321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</row>
    <row r="69" spans="1:133" x14ac:dyDescent="0.3">
      <c r="A69" s="1" t="s">
        <v>322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</row>
    <row r="70" spans="1:133" x14ac:dyDescent="0.3">
      <c r="A70" s="1" t="s">
        <v>323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4.494993878426893</v>
      </c>
      <c r="L70">
        <v>0</v>
      </c>
      <c r="M70">
        <v>0</v>
      </c>
      <c r="N70">
        <v>0</v>
      </c>
      <c r="O70">
        <v>0</v>
      </c>
      <c r="P70">
        <v>0</v>
      </c>
      <c r="Q70">
        <v>4.8528259768040138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21.357660073075571</v>
      </c>
      <c r="AI70">
        <v>0</v>
      </c>
      <c r="AJ70">
        <v>0.1482705532460066</v>
      </c>
      <c r="AK70">
        <v>0</v>
      </c>
      <c r="AL70">
        <v>0</v>
      </c>
      <c r="AM70">
        <v>0</v>
      </c>
      <c r="AN70">
        <v>0.1249556814222522</v>
      </c>
      <c r="AO70">
        <v>0</v>
      </c>
      <c r="AP70">
        <v>0</v>
      </c>
      <c r="AQ70">
        <v>5.4419045210978138E-6</v>
      </c>
      <c r="AR70">
        <v>0</v>
      </c>
      <c r="AS70">
        <v>0</v>
      </c>
      <c r="AT70">
        <v>1.7391362508644141E-2</v>
      </c>
      <c r="AU70">
        <v>0</v>
      </c>
      <c r="AV70">
        <v>0</v>
      </c>
      <c r="AW70">
        <v>12.17251535208548</v>
      </c>
      <c r="AX70">
        <v>1.5854987622460801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1.3870581377699601E-2</v>
      </c>
      <c r="BR70">
        <v>5.9295760979379282E-2</v>
      </c>
      <c r="BS70">
        <v>0</v>
      </c>
      <c r="BT70">
        <v>0</v>
      </c>
      <c r="BU70">
        <v>0</v>
      </c>
      <c r="BV70">
        <v>0</v>
      </c>
      <c r="BW70">
        <v>99.331252350235772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0.93302919327201395</v>
      </c>
      <c r="CF70">
        <v>0</v>
      </c>
      <c r="CG70">
        <v>0</v>
      </c>
      <c r="CH70">
        <v>0</v>
      </c>
      <c r="CI70">
        <v>0</v>
      </c>
      <c r="CJ70">
        <v>4.0510116305016206</v>
      </c>
      <c r="CK70">
        <v>0</v>
      </c>
      <c r="CL70">
        <v>0</v>
      </c>
      <c r="CM70">
        <v>0.1249556814222522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4.494993878426893</v>
      </c>
      <c r="DJ70">
        <v>0</v>
      </c>
      <c r="DK70">
        <v>0</v>
      </c>
      <c r="DL70">
        <v>4.8528259768040138</v>
      </c>
      <c r="DM70">
        <v>4.8528259768040138</v>
      </c>
      <c r="DN70">
        <v>5.1709762575677489</v>
      </c>
      <c r="DO70">
        <v>1.3770653789639171E-2</v>
      </c>
      <c r="DP70">
        <v>21.357660073075571</v>
      </c>
      <c r="DQ70">
        <v>1.3870581377699601E-2</v>
      </c>
      <c r="DR70">
        <v>1.3870581377699601E-2</v>
      </c>
      <c r="DS70">
        <v>59.295760979382102</v>
      </c>
      <c r="DT70">
        <v>59.295760979382102</v>
      </c>
      <c r="DU70">
        <v>5.9295760979379282E-2</v>
      </c>
      <c r="DV70">
        <v>0.1249556814222522</v>
      </c>
      <c r="DW70">
        <v>0</v>
      </c>
      <c r="DX70">
        <v>0.11414723131045459</v>
      </c>
      <c r="DY70">
        <v>0.11414723131045459</v>
      </c>
      <c r="DZ70">
        <v>0</v>
      </c>
      <c r="EA70">
        <v>0</v>
      </c>
      <c r="EB70">
        <v>0.40235862987369919</v>
      </c>
      <c r="EC70">
        <v>0.1249556814222522</v>
      </c>
    </row>
    <row r="71" spans="1:133" x14ac:dyDescent="0.3">
      <c r="A71" s="1" t="s">
        <v>324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</row>
    <row r="72" spans="1:133" x14ac:dyDescent="0.3">
      <c r="A72" s="1" t="s">
        <v>325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</row>
    <row r="73" spans="1:133" x14ac:dyDescent="0.3">
      <c r="A73" s="1" t="s">
        <v>326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</row>
    <row r="74" spans="1:133" x14ac:dyDescent="0.3">
      <c r="A74" s="1" t="s">
        <v>327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</row>
    <row r="75" spans="1:133" x14ac:dyDescent="0.3">
      <c r="A75" s="1" t="s">
        <v>328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</row>
    <row r="76" spans="1:133" x14ac:dyDescent="0.3">
      <c r="A76" s="1" t="s">
        <v>329</v>
      </c>
      <c r="B76">
        <v>3.3580924375178869</v>
      </c>
      <c r="C76">
        <v>6.638388184634551E-3</v>
      </c>
      <c r="D76">
        <v>28.037756979441649</v>
      </c>
      <c r="E76">
        <v>0</v>
      </c>
      <c r="F76">
        <v>5.985518057789835E-3</v>
      </c>
      <c r="G76">
        <v>5.985518057789835E-3</v>
      </c>
      <c r="H76">
        <v>5.7996928595935079E-3</v>
      </c>
      <c r="I76">
        <v>0</v>
      </c>
      <c r="J76">
        <v>0</v>
      </c>
      <c r="K76">
        <v>5.9887110286964704E-3</v>
      </c>
      <c r="L76">
        <v>0</v>
      </c>
      <c r="M76">
        <v>1.8772516373072861E-3</v>
      </c>
      <c r="N76">
        <v>0</v>
      </c>
      <c r="O76">
        <v>0</v>
      </c>
      <c r="P76">
        <v>0.50872203274355354</v>
      </c>
      <c r="Q76">
        <v>1.1795752261230601E-4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8.4972841191288744</v>
      </c>
      <c r="AH76">
        <v>1.105739630796766E-5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8.949740324000107</v>
      </c>
      <c r="AT76">
        <v>1.388219642460036E-5</v>
      </c>
      <c r="AU76">
        <v>3.0239013103914981E-12</v>
      </c>
      <c r="AV76">
        <v>3.313016597792357E-18</v>
      </c>
      <c r="AW76">
        <v>0</v>
      </c>
      <c r="AX76">
        <v>3.5656087529936822E-5</v>
      </c>
      <c r="AY76">
        <v>0</v>
      </c>
      <c r="AZ76">
        <v>0</v>
      </c>
      <c r="BA76">
        <v>0</v>
      </c>
      <c r="BB76">
        <v>5.0232205826567533E-12</v>
      </c>
      <c r="BC76">
        <v>28.037756979441649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1.5579481173371331E-11</v>
      </c>
      <c r="BJ76">
        <v>0</v>
      </c>
      <c r="BK76">
        <v>0</v>
      </c>
      <c r="BL76">
        <v>0</v>
      </c>
      <c r="BM76">
        <v>7.2402932020682973E-18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1.8188675475798562E-11</v>
      </c>
      <c r="BT76">
        <v>0</v>
      </c>
      <c r="BU76">
        <v>0</v>
      </c>
      <c r="BV76">
        <v>0</v>
      </c>
      <c r="BW76">
        <v>0</v>
      </c>
      <c r="BX76">
        <v>1.8188675475798581E-11</v>
      </c>
      <c r="BY76">
        <v>0</v>
      </c>
      <c r="BZ76">
        <v>0</v>
      </c>
      <c r="CA76">
        <v>0</v>
      </c>
      <c r="CB76">
        <v>0</v>
      </c>
      <c r="CC76">
        <v>1.8188675475798562E-11</v>
      </c>
      <c r="CD76">
        <v>0</v>
      </c>
      <c r="CE76">
        <v>2.3195403202150229</v>
      </c>
      <c r="CF76">
        <v>0</v>
      </c>
      <c r="CG76">
        <v>0</v>
      </c>
      <c r="CH76">
        <v>0</v>
      </c>
      <c r="CI76">
        <v>0</v>
      </c>
      <c r="CJ76">
        <v>9.1102795640168587E-5</v>
      </c>
      <c r="CK76">
        <v>0</v>
      </c>
      <c r="CL76">
        <v>0.28482456216361313</v>
      </c>
      <c r="CM76">
        <v>0</v>
      </c>
      <c r="CN76">
        <v>3.6931619748702833E-18</v>
      </c>
      <c r="CO76">
        <v>0</v>
      </c>
      <c r="CP76">
        <v>1.831092147853789E-16</v>
      </c>
      <c r="CQ76">
        <v>0</v>
      </c>
      <c r="CR76">
        <v>0</v>
      </c>
      <c r="CS76">
        <v>10.286614426317859</v>
      </c>
      <c r="CT76">
        <v>9.0503463199113963</v>
      </c>
      <c r="CU76">
        <v>8.4972841191288744</v>
      </c>
      <c r="CV76">
        <v>8.4972841191288744</v>
      </c>
      <c r="CW76">
        <v>0</v>
      </c>
      <c r="CX76">
        <v>0</v>
      </c>
      <c r="CY76">
        <v>8.5270532330944633</v>
      </c>
      <c r="CZ76">
        <v>8.5270532330944633</v>
      </c>
      <c r="DA76">
        <v>8.5270532330944633</v>
      </c>
      <c r="DB76">
        <v>5.9338452863839226</v>
      </c>
      <c r="DC76">
        <v>0</v>
      </c>
      <c r="DD76">
        <v>6.4712907793363483E-3</v>
      </c>
      <c r="DE76">
        <v>0</v>
      </c>
      <c r="DF76">
        <v>6.638388184634551E-3</v>
      </c>
      <c r="DG76">
        <v>5.985518057789835E-3</v>
      </c>
      <c r="DH76">
        <v>5.985518057789835E-3</v>
      </c>
      <c r="DI76">
        <v>5.9887110286964704E-3</v>
      </c>
      <c r="DJ76">
        <v>0</v>
      </c>
      <c r="DK76">
        <v>1.2219101116483019E-4</v>
      </c>
      <c r="DL76">
        <v>1.1795752261230601E-4</v>
      </c>
      <c r="DM76">
        <v>1.1795752261230601E-4</v>
      </c>
      <c r="DN76">
        <v>2.6185594573125471E-6</v>
      </c>
      <c r="DO76">
        <v>0</v>
      </c>
      <c r="DP76">
        <v>1.105739630796766E-5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2.5670356640263812E-6</v>
      </c>
      <c r="DY76">
        <v>2.5670356640263812E-6</v>
      </c>
      <c r="DZ76">
        <v>1.7558367901572499E-11</v>
      </c>
      <c r="EA76">
        <v>1.556352407641038E-11</v>
      </c>
      <c r="EB76">
        <v>9.048607533840068E-6</v>
      </c>
      <c r="EC76">
        <v>0</v>
      </c>
    </row>
    <row r="77" spans="1:133" x14ac:dyDescent="0.3">
      <c r="A77" s="1" t="s">
        <v>330</v>
      </c>
      <c r="B77">
        <v>3.4790842840421443E-2</v>
      </c>
      <c r="C77">
        <v>6.8775688681173183E-5</v>
      </c>
      <c r="D77">
        <v>0.47996160307175428</v>
      </c>
      <c r="E77">
        <v>0</v>
      </c>
      <c r="F77">
        <v>6.2011758741516881E-5</v>
      </c>
      <c r="G77">
        <v>6.2011758741516894E-5</v>
      </c>
      <c r="H77">
        <v>6.0086554064597053E-5</v>
      </c>
      <c r="I77">
        <v>0</v>
      </c>
      <c r="J77">
        <v>0</v>
      </c>
      <c r="K77">
        <v>6.2044838875871034E-5</v>
      </c>
      <c r="L77">
        <v>0</v>
      </c>
      <c r="M77">
        <v>1.944888888578547E-5</v>
      </c>
      <c r="N77">
        <v>0</v>
      </c>
      <c r="O77">
        <v>0</v>
      </c>
      <c r="P77">
        <v>5.2705125364931231E-3</v>
      </c>
      <c r="Q77">
        <v>1.22207524283743E-6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4.2256515355847584E-3</v>
      </c>
      <c r="AH77">
        <v>1.145579355936689E-7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4.4506554580256829E-3</v>
      </c>
      <c r="AT77">
        <v>1.4382371035775311E-7</v>
      </c>
      <c r="AU77">
        <v>3.1328522728974213E-14</v>
      </c>
      <c r="AV77">
        <v>3.4323843648180653E-20</v>
      </c>
      <c r="AW77">
        <v>0</v>
      </c>
      <c r="AX77">
        <v>3.6940773985222979E-7</v>
      </c>
      <c r="AY77">
        <v>0</v>
      </c>
      <c r="AZ77">
        <v>0</v>
      </c>
      <c r="BA77">
        <v>0</v>
      </c>
      <c r="BB77">
        <v>5.2042068851790263E-14</v>
      </c>
      <c r="BC77">
        <v>0.47996160307175428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1.6140808840828109E-13</v>
      </c>
      <c r="BJ77">
        <v>0</v>
      </c>
      <c r="BK77">
        <v>0</v>
      </c>
      <c r="BL77">
        <v>0</v>
      </c>
      <c r="BM77">
        <v>7.5011604831794769E-20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1.884401223992708E-13</v>
      </c>
      <c r="BT77">
        <v>0</v>
      </c>
      <c r="BU77">
        <v>0</v>
      </c>
      <c r="BV77">
        <v>0</v>
      </c>
      <c r="BW77">
        <v>0</v>
      </c>
      <c r="BX77">
        <v>1.884401223992709E-13</v>
      </c>
      <c r="BY77">
        <v>0</v>
      </c>
      <c r="BZ77">
        <v>0</v>
      </c>
      <c r="CA77">
        <v>0</v>
      </c>
      <c r="CB77">
        <v>0</v>
      </c>
      <c r="CC77">
        <v>1.88440122399271E-13</v>
      </c>
      <c r="CD77">
        <v>0</v>
      </c>
      <c r="CE77">
        <v>2.403113203228845E-2</v>
      </c>
      <c r="CF77">
        <v>0</v>
      </c>
      <c r="CG77">
        <v>0</v>
      </c>
      <c r="CH77">
        <v>0</v>
      </c>
      <c r="CI77">
        <v>0</v>
      </c>
      <c r="CJ77">
        <v>9.4385223290127717E-7</v>
      </c>
      <c r="CK77">
        <v>0</v>
      </c>
      <c r="CL77">
        <v>2.9508677213931898E-3</v>
      </c>
      <c r="CM77">
        <v>0</v>
      </c>
      <c r="CN77">
        <v>3.8262263544747432E-20</v>
      </c>
      <c r="CO77">
        <v>0</v>
      </c>
      <c r="CP77">
        <v>1.8970662757990762E-18</v>
      </c>
      <c r="CQ77">
        <v>0</v>
      </c>
      <c r="CR77">
        <v>0</v>
      </c>
      <c r="CS77">
        <v>0.17609040387420019</v>
      </c>
      <c r="CT77">
        <v>0.15492746909976721</v>
      </c>
      <c r="CU77">
        <v>4.2256515355847584E-3</v>
      </c>
      <c r="CV77">
        <v>4.2256515355847584E-3</v>
      </c>
      <c r="CW77">
        <v>0</v>
      </c>
      <c r="CX77">
        <v>0</v>
      </c>
      <c r="CY77">
        <v>4.2404555482996563E-3</v>
      </c>
      <c r="CZ77">
        <v>4.2404555482996563E-3</v>
      </c>
      <c r="DA77">
        <v>4.2404555482996563E-3</v>
      </c>
      <c r="DB77">
        <v>2.9508678413946192E-3</v>
      </c>
      <c r="DC77">
        <v>0</v>
      </c>
      <c r="DD77">
        <v>6.7044509544523508E-5</v>
      </c>
      <c r="DE77">
        <v>0</v>
      </c>
      <c r="DF77">
        <v>6.8775688681173183E-5</v>
      </c>
      <c r="DG77">
        <v>6.2011758741516894E-5</v>
      </c>
      <c r="DH77">
        <v>6.2011758741516894E-5</v>
      </c>
      <c r="DI77">
        <v>6.2044838875871034E-5</v>
      </c>
      <c r="DJ77">
        <v>0</v>
      </c>
      <c r="DK77">
        <v>1.265935451464224E-6</v>
      </c>
      <c r="DL77">
        <v>1.22207524283743E-6</v>
      </c>
      <c r="DM77">
        <v>1.22207524283743E-6</v>
      </c>
      <c r="DN77">
        <v>2.712905979890114E-8</v>
      </c>
      <c r="DO77">
        <v>0</v>
      </c>
      <c r="DP77">
        <v>1.145579355936689E-7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2.6595257877687109E-8</v>
      </c>
      <c r="DY77">
        <v>2.6595257877687109E-8</v>
      </c>
      <c r="DZ77">
        <v>1.819099472584593E-13</v>
      </c>
      <c r="EA77">
        <v>1.612427681072806E-13</v>
      </c>
      <c r="EB77">
        <v>9.374628259702506E-8</v>
      </c>
      <c r="EC77">
        <v>0</v>
      </c>
    </row>
    <row r="78" spans="1:133" x14ac:dyDescent="0.3">
      <c r="A78" s="1" t="s">
        <v>331</v>
      </c>
      <c r="B78">
        <v>8.2918175436337907E-2</v>
      </c>
      <c r="C78">
        <v>1.6391539135679559E-4</v>
      </c>
      <c r="D78">
        <v>1.1439084873210139</v>
      </c>
      <c r="E78">
        <v>0</v>
      </c>
      <c r="F78">
        <v>1.477946916672815E-4</v>
      </c>
      <c r="G78">
        <v>1.477946916672815E-4</v>
      </c>
      <c r="H78">
        <v>1.4320628718728919E-4</v>
      </c>
      <c r="I78">
        <v>0</v>
      </c>
      <c r="J78">
        <v>0</v>
      </c>
      <c r="K78">
        <v>1.478735326541589E-4</v>
      </c>
      <c r="L78">
        <v>0</v>
      </c>
      <c r="M78">
        <v>4.6353185177788463E-5</v>
      </c>
      <c r="N78">
        <v>0</v>
      </c>
      <c r="O78">
        <v>0</v>
      </c>
      <c r="P78">
        <v>1.2561388211975239E-2</v>
      </c>
      <c r="Q78">
        <v>2.9126126620958611E-6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1.0071136159810361E-2</v>
      </c>
      <c r="AH78">
        <v>2.7302974649824408E-7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1.060739550829456E-2</v>
      </c>
      <c r="AT78">
        <v>3.4277984301931131E-7</v>
      </c>
      <c r="AU78">
        <v>7.4666312504055177E-14</v>
      </c>
      <c r="AV78">
        <v>8.1805160694830625E-20</v>
      </c>
      <c r="AW78">
        <v>0</v>
      </c>
      <c r="AX78">
        <v>8.8042177998114747E-7</v>
      </c>
      <c r="AY78">
        <v>0</v>
      </c>
      <c r="AZ78">
        <v>0</v>
      </c>
      <c r="BA78">
        <v>0</v>
      </c>
      <c r="BB78">
        <v>1.240335974301E-13</v>
      </c>
      <c r="BC78">
        <v>1.1439084873210139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3.8468927737307029E-13</v>
      </c>
      <c r="BJ78">
        <v>0</v>
      </c>
      <c r="BK78">
        <v>0</v>
      </c>
      <c r="BL78">
        <v>0</v>
      </c>
      <c r="BM78">
        <v>1.7877765818244439E-19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4.491156250515959E-13</v>
      </c>
      <c r="BT78">
        <v>0</v>
      </c>
      <c r="BU78">
        <v>0</v>
      </c>
      <c r="BV78">
        <v>0</v>
      </c>
      <c r="BW78">
        <v>0</v>
      </c>
      <c r="BX78">
        <v>4.4911562505159631E-13</v>
      </c>
      <c r="BY78">
        <v>0</v>
      </c>
      <c r="BZ78">
        <v>0</v>
      </c>
      <c r="CA78">
        <v>0</v>
      </c>
      <c r="CB78">
        <v>0</v>
      </c>
      <c r="CC78">
        <v>4.4911562505159611E-13</v>
      </c>
      <c r="CD78">
        <v>0</v>
      </c>
      <c r="CE78">
        <v>5.7274198010287582E-2</v>
      </c>
      <c r="CF78">
        <v>0</v>
      </c>
      <c r="CG78">
        <v>0</v>
      </c>
      <c r="CH78">
        <v>0</v>
      </c>
      <c r="CI78">
        <v>0</v>
      </c>
      <c r="CJ78">
        <v>2.2495144884147101E-6</v>
      </c>
      <c r="CK78">
        <v>0</v>
      </c>
      <c r="CL78">
        <v>7.0329014026537838E-3</v>
      </c>
      <c r="CM78">
        <v>0</v>
      </c>
      <c r="CN78">
        <v>9.1191728114981452E-20</v>
      </c>
      <c r="CO78">
        <v>0</v>
      </c>
      <c r="CP78">
        <v>4.5213412906544693E-18</v>
      </c>
      <c r="CQ78">
        <v>0</v>
      </c>
      <c r="CR78">
        <v>0</v>
      </c>
      <c r="CS78">
        <v>0.41968212923351039</v>
      </c>
      <c r="CT78">
        <v>0.36924380135444501</v>
      </c>
      <c r="CU78">
        <v>1.0071136159810361E-2</v>
      </c>
      <c r="CV78">
        <v>1.0071136159810361E-2</v>
      </c>
      <c r="CW78">
        <v>0</v>
      </c>
      <c r="CX78">
        <v>0</v>
      </c>
      <c r="CY78">
        <v>1.010641905678087E-2</v>
      </c>
      <c r="CZ78">
        <v>1.010641905678087E-2</v>
      </c>
      <c r="DA78">
        <v>1.010641905678087E-2</v>
      </c>
      <c r="DB78">
        <v>7.0329016886571888E-3</v>
      </c>
      <c r="DC78">
        <v>0</v>
      </c>
      <c r="DD78">
        <v>1.597894144144472E-4</v>
      </c>
      <c r="DE78">
        <v>0</v>
      </c>
      <c r="DF78">
        <v>1.6391539135679559E-4</v>
      </c>
      <c r="DG78">
        <v>1.477946916672815E-4</v>
      </c>
      <c r="DH78">
        <v>1.477946916672815E-4</v>
      </c>
      <c r="DI78">
        <v>1.478735326541589E-4</v>
      </c>
      <c r="DJ78">
        <v>0</v>
      </c>
      <c r="DK78">
        <v>3.0171461593230522E-6</v>
      </c>
      <c r="DL78">
        <v>2.9126126620958611E-6</v>
      </c>
      <c r="DM78">
        <v>2.9126126620958611E-6</v>
      </c>
      <c r="DN78">
        <v>6.4657592520714363E-8</v>
      </c>
      <c r="DO78">
        <v>0</v>
      </c>
      <c r="DP78">
        <v>2.7302974649824408E-7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6.338536460848759E-8</v>
      </c>
      <c r="DY78">
        <v>6.338536460848759E-8</v>
      </c>
      <c r="DZ78">
        <v>4.3355204096599518E-13</v>
      </c>
      <c r="EA78">
        <v>3.8429526398901919E-13</v>
      </c>
      <c r="EB78">
        <v>2.234286401895763E-7</v>
      </c>
      <c r="EC78">
        <v>0</v>
      </c>
    </row>
    <row r="79" spans="1:133" x14ac:dyDescent="0.3">
      <c r="A79" s="1" t="s">
        <v>332</v>
      </c>
      <c r="B79">
        <v>1.1324419344557211</v>
      </c>
      <c r="C79">
        <v>2.2386486665721831E-3</v>
      </c>
      <c r="D79">
        <v>15.6227501799856</v>
      </c>
      <c r="E79">
        <v>0</v>
      </c>
      <c r="F79">
        <v>2.018482747036371E-3</v>
      </c>
      <c r="G79">
        <v>2.018482747036371E-3</v>
      </c>
      <c r="H79">
        <v>1.9558173348026299E-3</v>
      </c>
      <c r="I79">
        <v>0</v>
      </c>
      <c r="J79">
        <v>0</v>
      </c>
      <c r="K79">
        <v>2.0195595054095981E-3</v>
      </c>
      <c r="L79">
        <v>0</v>
      </c>
      <c r="M79">
        <v>6.3306133323231487E-4</v>
      </c>
      <c r="N79">
        <v>0</v>
      </c>
      <c r="O79">
        <v>0</v>
      </c>
      <c r="P79">
        <v>0.17155518306285081</v>
      </c>
      <c r="Q79">
        <v>3.9778549154358242E-5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0.1375449574832843</v>
      </c>
      <c r="AH79">
        <v>3.7288608035739298E-6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0.14486883515873639</v>
      </c>
      <c r="AT79">
        <v>4.6814617721448712E-6</v>
      </c>
      <c r="AU79">
        <v>1.019743414828113E-12</v>
      </c>
      <c r="AV79">
        <v>1.1172411107482829E-18</v>
      </c>
      <c r="AW79">
        <v>0</v>
      </c>
      <c r="AX79">
        <v>1.2024221932190109E-5</v>
      </c>
      <c r="AY79">
        <v>0</v>
      </c>
      <c r="AZ79">
        <v>0</v>
      </c>
      <c r="BA79">
        <v>0</v>
      </c>
      <c r="BB79">
        <v>1.6939693411257761E-12</v>
      </c>
      <c r="BC79">
        <v>15.6227501799856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5.2538332776895631E-12</v>
      </c>
      <c r="BJ79">
        <v>0</v>
      </c>
      <c r="BK79">
        <v>0</v>
      </c>
      <c r="BL79">
        <v>0</v>
      </c>
      <c r="BM79">
        <v>2.4416277372749261E-18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6.1337259840962819E-12</v>
      </c>
      <c r="BT79">
        <v>0</v>
      </c>
      <c r="BU79">
        <v>0</v>
      </c>
      <c r="BV79">
        <v>0</v>
      </c>
      <c r="BW79">
        <v>0</v>
      </c>
      <c r="BX79">
        <v>6.1337259840962867E-12</v>
      </c>
      <c r="BY79">
        <v>0</v>
      </c>
      <c r="BZ79">
        <v>0</v>
      </c>
      <c r="CA79">
        <v>0</v>
      </c>
      <c r="CB79">
        <v>0</v>
      </c>
      <c r="CC79">
        <v>6.1337259840962892E-12</v>
      </c>
      <c r="CD79">
        <v>0</v>
      </c>
      <c r="CE79">
        <v>0.78221334765099138</v>
      </c>
      <c r="CF79">
        <v>0</v>
      </c>
      <c r="CG79">
        <v>0</v>
      </c>
      <c r="CH79">
        <v>0</v>
      </c>
      <c r="CI79">
        <v>0</v>
      </c>
      <c r="CJ79">
        <v>3.0722390180936627E-5</v>
      </c>
      <c r="CK79">
        <v>0</v>
      </c>
      <c r="CL79">
        <v>9.6050744331348623E-2</v>
      </c>
      <c r="CM79">
        <v>0</v>
      </c>
      <c r="CN79">
        <v>1.245436678381532E-18</v>
      </c>
      <c r="CO79">
        <v>0</v>
      </c>
      <c r="CP79">
        <v>6.1749507277260077E-17</v>
      </c>
      <c r="CQ79">
        <v>0</v>
      </c>
      <c r="CR79">
        <v>0</v>
      </c>
      <c r="CS79">
        <v>5.7317426461052161</v>
      </c>
      <c r="CT79">
        <v>5.0428891191974214</v>
      </c>
      <c r="CU79">
        <v>0.1375449574832843</v>
      </c>
      <c r="CV79">
        <v>0.1375449574832843</v>
      </c>
      <c r="CW79">
        <v>0</v>
      </c>
      <c r="CX79">
        <v>0</v>
      </c>
      <c r="CY79">
        <v>0.13802682809715419</v>
      </c>
      <c r="CZ79">
        <v>0.13802682809715419</v>
      </c>
      <c r="DA79">
        <v>0.13802682809715419</v>
      </c>
      <c r="DB79">
        <v>9.6050748237395137E-2</v>
      </c>
      <c r="DC79">
        <v>0</v>
      </c>
      <c r="DD79">
        <v>2.1822987856742358E-3</v>
      </c>
      <c r="DE79">
        <v>0</v>
      </c>
      <c r="DF79">
        <v>2.2386486665721831E-3</v>
      </c>
      <c r="DG79">
        <v>2.018482747036371E-3</v>
      </c>
      <c r="DH79">
        <v>2.018482747036371E-3</v>
      </c>
      <c r="DI79">
        <v>2.0195595054095981E-3</v>
      </c>
      <c r="DJ79">
        <v>0</v>
      </c>
      <c r="DK79">
        <v>4.1206198945160372E-5</v>
      </c>
      <c r="DL79">
        <v>3.9778549154358242E-5</v>
      </c>
      <c r="DM79">
        <v>3.9778549154358242E-5</v>
      </c>
      <c r="DN79">
        <v>8.8305089645423405E-7</v>
      </c>
      <c r="DO79">
        <v>0</v>
      </c>
      <c r="DP79">
        <v>3.7288608035739298E-6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8.6567564391871722E-7</v>
      </c>
      <c r="DY79">
        <v>8.6567564391871722E-7</v>
      </c>
      <c r="DZ79">
        <v>5.9211687832628671E-12</v>
      </c>
      <c r="EA79">
        <v>5.2484521018919983E-12</v>
      </c>
      <c r="EB79">
        <v>3.0514414985331722E-6</v>
      </c>
      <c r="EC79">
        <v>0</v>
      </c>
    </row>
    <row r="80" spans="1:133" x14ac:dyDescent="0.3">
      <c r="A80" s="1" t="s">
        <v>333</v>
      </c>
      <c r="B80">
        <v>0.13800367660033899</v>
      </c>
      <c r="C80">
        <v>2.7281023176865479E-4</v>
      </c>
      <c r="D80">
        <v>1.903847692184625</v>
      </c>
      <c r="E80">
        <v>0</v>
      </c>
      <c r="F80">
        <v>2.4597997634135142E-4</v>
      </c>
      <c r="G80">
        <v>2.4597997634135142E-4</v>
      </c>
      <c r="H80">
        <v>2.3834333112290269E-4</v>
      </c>
      <c r="I80">
        <v>0</v>
      </c>
      <c r="J80">
        <v>0</v>
      </c>
      <c r="K80">
        <v>2.4611119420762289E-4</v>
      </c>
      <c r="L80">
        <v>0</v>
      </c>
      <c r="M80">
        <v>7.7147259246949197E-5</v>
      </c>
      <c r="N80">
        <v>0</v>
      </c>
      <c r="O80">
        <v>0</v>
      </c>
      <c r="P80">
        <v>2.0906366394756151E-2</v>
      </c>
      <c r="Q80">
        <v>4.8475651299218192E-6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1.6761751091152959E-2</v>
      </c>
      <c r="AH80">
        <v>4.5441314452155591E-7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1.7654266650168629E-2</v>
      </c>
      <c r="AT80">
        <v>5.7050071775242375E-7</v>
      </c>
      <c r="AU80">
        <v>1.242698068249317E-13</v>
      </c>
      <c r="AV80">
        <v>1.3615124647111771E-19</v>
      </c>
      <c r="AW80">
        <v>0</v>
      </c>
      <c r="AX80">
        <v>1.4653173680805201E-6</v>
      </c>
      <c r="AY80">
        <v>0</v>
      </c>
      <c r="AZ80">
        <v>0</v>
      </c>
      <c r="BA80">
        <v>0</v>
      </c>
      <c r="BB80">
        <v>2.064335397787692E-13</v>
      </c>
      <c r="BC80">
        <v>1.903847692184625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6.4025208401952026E-13</v>
      </c>
      <c r="BJ80">
        <v>0</v>
      </c>
      <c r="BK80">
        <v>0</v>
      </c>
      <c r="BL80">
        <v>0</v>
      </c>
      <c r="BM80">
        <v>2.9754603249945501E-19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7.4747915218378042E-13</v>
      </c>
      <c r="BT80">
        <v>0</v>
      </c>
      <c r="BU80">
        <v>0</v>
      </c>
      <c r="BV80">
        <v>0</v>
      </c>
      <c r="BW80">
        <v>0</v>
      </c>
      <c r="BX80">
        <v>7.4747915218378093E-13</v>
      </c>
      <c r="BY80">
        <v>0</v>
      </c>
      <c r="BZ80">
        <v>0</v>
      </c>
      <c r="CA80">
        <v>0</v>
      </c>
      <c r="CB80">
        <v>0</v>
      </c>
      <c r="CC80">
        <v>7.4747915218378254E-13</v>
      </c>
      <c r="CD80">
        <v>0</v>
      </c>
      <c r="CE80">
        <v>9.5323490394744664E-2</v>
      </c>
      <c r="CF80">
        <v>0</v>
      </c>
      <c r="CG80">
        <v>0</v>
      </c>
      <c r="CH80">
        <v>0</v>
      </c>
      <c r="CI80">
        <v>0</v>
      </c>
      <c r="CJ80">
        <v>3.7439471905084211E-6</v>
      </c>
      <c r="CK80">
        <v>0</v>
      </c>
      <c r="CL80">
        <v>1.170510862819304E-2</v>
      </c>
      <c r="CM80">
        <v>0</v>
      </c>
      <c r="CN80">
        <v>1.5177364539416599E-19</v>
      </c>
      <c r="CO80">
        <v>0</v>
      </c>
      <c r="CP80">
        <v>7.5250295606697298E-18</v>
      </c>
      <c r="CQ80">
        <v>0</v>
      </c>
      <c r="CR80">
        <v>0</v>
      </c>
      <c r="CS80">
        <v>0.69849193536766074</v>
      </c>
      <c r="CT80">
        <v>0.61454562742907637</v>
      </c>
      <c r="CU80">
        <v>1.6761751091152959E-2</v>
      </c>
      <c r="CV80">
        <v>1.6761751091152959E-2</v>
      </c>
      <c r="CW80">
        <v>0</v>
      </c>
      <c r="CX80">
        <v>0</v>
      </c>
      <c r="CY80">
        <v>1.6820473674922051E-2</v>
      </c>
      <c r="CZ80">
        <v>1.6820473674922051E-2</v>
      </c>
      <c r="DA80">
        <v>1.6820473674922051E-2</v>
      </c>
      <c r="DB80">
        <v>1.170510910419871E-2</v>
      </c>
      <c r="DC80">
        <v>0</v>
      </c>
      <c r="DD80">
        <v>2.6594322119327782E-4</v>
      </c>
      <c r="DE80">
        <v>0</v>
      </c>
      <c r="DF80">
        <v>2.7281023176865479E-4</v>
      </c>
      <c r="DG80">
        <v>2.4597997634135142E-4</v>
      </c>
      <c r="DH80">
        <v>2.4597997634135142E-4</v>
      </c>
      <c r="DI80">
        <v>2.4611119420762289E-4</v>
      </c>
      <c r="DJ80">
        <v>0</v>
      </c>
      <c r="DK80">
        <v>5.0215439574747673E-6</v>
      </c>
      <c r="DL80">
        <v>4.8475651299218192E-6</v>
      </c>
      <c r="DM80">
        <v>4.8475651299218192E-6</v>
      </c>
      <c r="DN80">
        <v>1.0761193720230851E-7</v>
      </c>
      <c r="DO80">
        <v>0</v>
      </c>
      <c r="DP80">
        <v>4.5441314452155591E-7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1.054945229148261E-7</v>
      </c>
      <c r="DY80">
        <v>1.054945229148261E-7</v>
      </c>
      <c r="DZ80">
        <v>7.2157612412522775E-13</v>
      </c>
      <c r="EA80">
        <v>6.395963134922184E-13</v>
      </c>
      <c r="EB80">
        <v>3.7186025430153491E-7</v>
      </c>
      <c r="EC80">
        <v>0</v>
      </c>
    </row>
    <row r="81" spans="1:133" x14ac:dyDescent="0.3">
      <c r="A81" s="1" t="s">
        <v>334</v>
      </c>
      <c r="B81">
        <v>33.417394015995683</v>
      </c>
      <c r="C81">
        <v>6.3488613305917832E-2</v>
      </c>
      <c r="D81">
        <v>12.60699144068475</v>
      </c>
      <c r="E81">
        <v>0</v>
      </c>
      <c r="F81">
        <v>5.7244655003182397E-2</v>
      </c>
      <c r="G81">
        <v>5.7244655003182397E-2</v>
      </c>
      <c r="H81">
        <v>5.546744887683841E-2</v>
      </c>
      <c r="I81">
        <v>0</v>
      </c>
      <c r="J81">
        <v>0</v>
      </c>
      <c r="K81">
        <v>5.7275192128995199E-2</v>
      </c>
      <c r="L81">
        <v>0</v>
      </c>
      <c r="M81">
        <v>1.7282786758695899E-2</v>
      </c>
      <c r="N81">
        <v>0</v>
      </c>
      <c r="O81">
        <v>0</v>
      </c>
      <c r="P81">
        <v>4.869295751081955</v>
      </c>
      <c r="Q81">
        <v>1.085086882245072E-3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4.0555419737676432</v>
      </c>
      <c r="AH81">
        <v>9.7835714143977204E-5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4.2714880459974864</v>
      </c>
      <c r="AT81">
        <v>1.2282951277680799E-4</v>
      </c>
      <c r="AU81">
        <v>6.1644666005719706E-7</v>
      </c>
      <c r="AV81">
        <v>6.6769424380203969E-18</v>
      </c>
      <c r="AW81">
        <v>0</v>
      </c>
      <c r="AX81">
        <v>2.112487313010314E-5</v>
      </c>
      <c r="AY81">
        <v>0</v>
      </c>
      <c r="AZ81">
        <v>0</v>
      </c>
      <c r="BA81">
        <v>0</v>
      </c>
      <c r="BB81">
        <v>2.9440445443408601E-7</v>
      </c>
      <c r="BC81">
        <v>12.60699144068475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4.0294561002029544E-9</v>
      </c>
      <c r="BJ81">
        <v>0</v>
      </c>
      <c r="BK81">
        <v>0</v>
      </c>
      <c r="BL81">
        <v>0</v>
      </c>
      <c r="BM81">
        <v>1.459184387328877E-17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4.7042949237485192E-9</v>
      </c>
      <c r="BT81">
        <v>0</v>
      </c>
      <c r="BU81">
        <v>0</v>
      </c>
      <c r="BV81">
        <v>0</v>
      </c>
      <c r="BW81">
        <v>0</v>
      </c>
      <c r="BX81">
        <v>4.7042949237485217E-9</v>
      </c>
      <c r="BY81">
        <v>0</v>
      </c>
      <c r="BZ81">
        <v>0</v>
      </c>
      <c r="CA81">
        <v>0</v>
      </c>
      <c r="CB81">
        <v>0</v>
      </c>
      <c r="CC81">
        <v>4.7042949237485299E-9</v>
      </c>
      <c r="CD81">
        <v>0</v>
      </c>
      <c r="CE81">
        <v>23.064277717425021</v>
      </c>
      <c r="CF81">
        <v>0</v>
      </c>
      <c r="CG81">
        <v>0</v>
      </c>
      <c r="CH81">
        <v>0</v>
      </c>
      <c r="CI81">
        <v>0</v>
      </c>
      <c r="CJ81">
        <v>5.1340517656037813E-5</v>
      </c>
      <c r="CK81">
        <v>0</v>
      </c>
      <c r="CL81">
        <v>2.8320763797883979</v>
      </c>
      <c r="CM81">
        <v>0</v>
      </c>
      <c r="CN81">
        <v>7.4430746700533473E-18</v>
      </c>
      <c r="CO81">
        <v>0</v>
      </c>
      <c r="CP81">
        <v>3.6903216476723338E-16</v>
      </c>
      <c r="CQ81">
        <v>0</v>
      </c>
      <c r="CR81">
        <v>0</v>
      </c>
      <c r="CS81">
        <v>4.6253079417623244</v>
      </c>
      <c r="CT81">
        <v>4.0694281883538839</v>
      </c>
      <c r="CU81">
        <v>4.0555419737676432</v>
      </c>
      <c r="CV81">
        <v>4.0555419737676432</v>
      </c>
      <c r="CW81">
        <v>0</v>
      </c>
      <c r="CX81">
        <v>0</v>
      </c>
      <c r="CY81">
        <v>4.0697500300732496</v>
      </c>
      <c r="CZ81">
        <v>4.0697500300732496</v>
      </c>
      <c r="DA81">
        <v>4.0697500300732496</v>
      </c>
      <c r="DB81">
        <v>2.8320764949589998</v>
      </c>
      <c r="DC81">
        <v>0</v>
      </c>
      <c r="DD81">
        <v>6.1890517163550728E-2</v>
      </c>
      <c r="DE81">
        <v>0</v>
      </c>
      <c r="DF81">
        <v>6.3488613305917832E-2</v>
      </c>
      <c r="DG81">
        <v>5.7244655003182411E-2</v>
      </c>
      <c r="DH81">
        <v>5.7244655003182411E-2</v>
      </c>
      <c r="DI81">
        <v>5.7275192128995199E-2</v>
      </c>
      <c r="DJ81">
        <v>0</v>
      </c>
      <c r="DK81">
        <v>1.1240305866629481E-3</v>
      </c>
      <c r="DL81">
        <v>1.085086882245072E-3</v>
      </c>
      <c r="DM81">
        <v>1.085086882245072E-3</v>
      </c>
      <c r="DN81">
        <v>2.31689836738542E-5</v>
      </c>
      <c r="DO81">
        <v>0</v>
      </c>
      <c r="DP81">
        <v>9.7835714143977204E-5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2.271310174910793E-5</v>
      </c>
      <c r="DY81">
        <v>2.271310174910793E-5</v>
      </c>
      <c r="DZ81">
        <v>1.8575996062663391E-8</v>
      </c>
      <c r="EA81">
        <v>1.006332244515567E-7</v>
      </c>
      <c r="EB81">
        <v>5.3644575773454554E-6</v>
      </c>
      <c r="EC81">
        <v>0</v>
      </c>
    </row>
    <row r="82" spans="1:133" x14ac:dyDescent="0.3">
      <c r="A82" s="1" t="s">
        <v>335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</row>
    <row r="83" spans="1:133" x14ac:dyDescent="0.3">
      <c r="A83" s="1" t="s">
        <v>336</v>
      </c>
      <c r="B83">
        <v>11.003224357527911</v>
      </c>
      <c r="C83">
        <v>2.0952017017855051E-2</v>
      </c>
      <c r="D83">
        <v>3.943684505239581</v>
      </c>
      <c r="E83">
        <v>0</v>
      </c>
      <c r="F83">
        <v>1.8891434595187839E-2</v>
      </c>
      <c r="G83">
        <v>1.8891434595187839E-2</v>
      </c>
      <c r="H83">
        <v>1.8304934889737109E-2</v>
      </c>
      <c r="I83">
        <v>0</v>
      </c>
      <c r="J83">
        <v>0</v>
      </c>
      <c r="K83">
        <v>1.890151221929065E-2</v>
      </c>
      <c r="L83">
        <v>0</v>
      </c>
      <c r="M83">
        <v>5.7159306665798349E-3</v>
      </c>
      <c r="N83">
        <v>0</v>
      </c>
      <c r="O83">
        <v>0</v>
      </c>
      <c r="P83">
        <v>1.606854074602972</v>
      </c>
      <c r="Q83">
        <v>3.58886734465465E-4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100</v>
      </c>
      <c r="AB83">
        <v>0</v>
      </c>
      <c r="AC83">
        <v>3.5288022408187318</v>
      </c>
      <c r="AD83">
        <v>0</v>
      </c>
      <c r="AE83">
        <v>0</v>
      </c>
      <c r="AF83">
        <v>0</v>
      </c>
      <c r="AG83">
        <v>1.335414235284162</v>
      </c>
      <c r="AH83">
        <v>3.2430467392087137E-5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1.40652124410684</v>
      </c>
      <c r="AT83">
        <v>4.0715382350377039E-5</v>
      </c>
      <c r="AU83">
        <v>2.2415852862028251E-6</v>
      </c>
      <c r="AV83">
        <v>4.2206453641527738E-14</v>
      </c>
      <c r="AW83">
        <v>0</v>
      </c>
      <c r="AX83">
        <v>7.8145139562614549E-5</v>
      </c>
      <c r="AY83">
        <v>0</v>
      </c>
      <c r="AZ83">
        <v>0</v>
      </c>
      <c r="BA83">
        <v>4.4446450408121194</v>
      </c>
      <c r="BB83">
        <v>1.60138239311401E-6</v>
      </c>
      <c r="BC83">
        <v>3.943684505239581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9.3548394761197597E-6</v>
      </c>
      <c r="BJ83">
        <v>0</v>
      </c>
      <c r="BK83">
        <v>0</v>
      </c>
      <c r="BL83">
        <v>0</v>
      </c>
      <c r="BM83">
        <v>9.2238324307760279E-14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1.0921554355286601E-5</v>
      </c>
      <c r="BT83">
        <v>0</v>
      </c>
      <c r="BU83">
        <v>0</v>
      </c>
      <c r="BV83">
        <v>0</v>
      </c>
      <c r="BW83">
        <v>0</v>
      </c>
      <c r="BX83">
        <v>1.0921554355286601E-5</v>
      </c>
      <c r="BY83">
        <v>0</v>
      </c>
      <c r="BZ83">
        <v>0</v>
      </c>
      <c r="CA83">
        <v>0</v>
      </c>
      <c r="CB83">
        <v>0</v>
      </c>
      <c r="CC83">
        <v>1.0921554355286591E-5</v>
      </c>
      <c r="CD83">
        <v>0</v>
      </c>
      <c r="CE83">
        <v>7.5946800193217028</v>
      </c>
      <c r="CF83">
        <v>0</v>
      </c>
      <c r="CG83">
        <v>0</v>
      </c>
      <c r="CH83">
        <v>0</v>
      </c>
      <c r="CI83">
        <v>0</v>
      </c>
      <c r="CJ83">
        <v>2.6719727944744408E-4</v>
      </c>
      <c r="CK83">
        <v>0</v>
      </c>
      <c r="CL83">
        <v>0.93254986323515909</v>
      </c>
      <c r="CM83">
        <v>0</v>
      </c>
      <c r="CN83">
        <v>4.7049347650984853E-14</v>
      </c>
      <c r="CO83">
        <v>0</v>
      </c>
      <c r="CP83">
        <v>2.332735245071059E-12</v>
      </c>
      <c r="CQ83">
        <v>0</v>
      </c>
      <c r="CR83">
        <v>0</v>
      </c>
      <c r="CS83">
        <v>1.4468761518330111</v>
      </c>
      <c r="CT83">
        <v>1.272987371103087</v>
      </c>
      <c r="CU83">
        <v>1.335414235284162</v>
      </c>
      <c r="CV83">
        <v>1.335414235284162</v>
      </c>
      <c r="CW83">
        <v>0</v>
      </c>
      <c r="CX83">
        <v>0</v>
      </c>
      <c r="CY83">
        <v>1.34009268289214</v>
      </c>
      <c r="CZ83">
        <v>1.34009268289214</v>
      </c>
      <c r="DA83">
        <v>1.34009268289214</v>
      </c>
      <c r="DB83">
        <v>0.93254990115868763</v>
      </c>
      <c r="DC83">
        <v>0</v>
      </c>
      <c r="DD83">
        <v>2.0424625792444188E-2</v>
      </c>
      <c r="DE83">
        <v>0</v>
      </c>
      <c r="DF83">
        <v>2.0952017017855051E-2</v>
      </c>
      <c r="DG83">
        <v>1.8891434595187839E-2</v>
      </c>
      <c r="DH83">
        <v>1.8891434595187839E-2</v>
      </c>
      <c r="DI83">
        <v>1.890151221929065E-2</v>
      </c>
      <c r="DJ83">
        <v>0</v>
      </c>
      <c r="DK83">
        <v>3.7176715826858271E-4</v>
      </c>
      <c r="DL83">
        <v>3.58886734465465E-4</v>
      </c>
      <c r="DM83">
        <v>3.58886734465465E-4</v>
      </c>
      <c r="DN83">
        <v>7.6800274431173393E-6</v>
      </c>
      <c r="DO83">
        <v>0</v>
      </c>
      <c r="DP83">
        <v>3.2430467392087137E-5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7.5289122391809831E-6</v>
      </c>
      <c r="DY83">
        <v>7.5289122391809831E-6</v>
      </c>
      <c r="DZ83">
        <v>1.0475333119003701E-5</v>
      </c>
      <c r="EA83">
        <v>9.3452578938505292E-6</v>
      </c>
      <c r="EB83">
        <v>2.798116378752676E-5</v>
      </c>
      <c r="EC83">
        <v>0</v>
      </c>
    </row>
    <row r="84" spans="1:133" x14ac:dyDescent="0.3">
      <c r="A84" s="1" t="s">
        <v>337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</row>
    <row r="85" spans="1:133" x14ac:dyDescent="0.3">
      <c r="A85" s="1" t="s">
        <v>338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100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100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</row>
    <row r="86" spans="1:133" x14ac:dyDescent="0.3">
      <c r="A86" s="1" t="s">
        <v>193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0.83201478874240831</v>
      </c>
      <c r="I86">
        <v>0</v>
      </c>
      <c r="J86">
        <v>0</v>
      </c>
      <c r="K86">
        <v>0</v>
      </c>
      <c r="L86">
        <v>0</v>
      </c>
      <c r="M86">
        <v>0.47371266975579718</v>
      </c>
      <c r="N86">
        <v>0</v>
      </c>
      <c r="O86">
        <v>0</v>
      </c>
      <c r="P86">
        <v>2.7779744828940518</v>
      </c>
      <c r="Q86">
        <v>0.78198153377222934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100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3.387415994534773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4.2527890742307868</v>
      </c>
      <c r="AU86">
        <v>7.7466683652807858E-2</v>
      </c>
      <c r="AV86">
        <v>5.5272085733600331E-12</v>
      </c>
      <c r="AW86">
        <v>0</v>
      </c>
      <c r="AX86">
        <v>6.9646544701970819E-2</v>
      </c>
      <c r="AY86">
        <v>0</v>
      </c>
      <c r="AZ86">
        <v>0</v>
      </c>
      <c r="BA86">
        <v>0</v>
      </c>
      <c r="BB86">
        <v>1.8713174662362241E-2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4.7218308918300971E-4</v>
      </c>
      <c r="BJ86">
        <v>0</v>
      </c>
      <c r="BK86">
        <v>0</v>
      </c>
      <c r="BL86">
        <v>0</v>
      </c>
      <c r="BM86">
        <v>4.7712865735305231E-4</v>
      </c>
      <c r="BN86">
        <v>0</v>
      </c>
      <c r="BO86">
        <v>0</v>
      </c>
      <c r="BP86">
        <v>100</v>
      </c>
      <c r="BQ86">
        <v>0</v>
      </c>
      <c r="BR86">
        <v>0</v>
      </c>
      <c r="BS86">
        <v>4.7135482320002637E-4</v>
      </c>
      <c r="BT86">
        <v>0</v>
      </c>
      <c r="BU86">
        <v>0</v>
      </c>
      <c r="BV86">
        <v>0</v>
      </c>
      <c r="BW86">
        <v>0</v>
      </c>
      <c r="BX86">
        <v>4.7135482320002681E-4</v>
      </c>
      <c r="BY86">
        <v>0</v>
      </c>
      <c r="BZ86">
        <v>0</v>
      </c>
      <c r="CA86">
        <v>0</v>
      </c>
      <c r="CB86">
        <v>0</v>
      </c>
      <c r="CC86">
        <v>4.7135482320002621E-4</v>
      </c>
      <c r="CD86">
        <v>0</v>
      </c>
      <c r="CE86">
        <v>0.2612106848886141</v>
      </c>
      <c r="CF86">
        <v>0</v>
      </c>
      <c r="CG86">
        <v>0</v>
      </c>
      <c r="CH86">
        <v>0</v>
      </c>
      <c r="CI86">
        <v>0</v>
      </c>
      <c r="CJ86">
        <v>1.179691607672716E-2</v>
      </c>
      <c r="CK86">
        <v>0</v>
      </c>
      <c r="CL86">
        <v>0</v>
      </c>
      <c r="CM86">
        <v>0</v>
      </c>
      <c r="CN86">
        <v>6.1614169225450023E-12</v>
      </c>
      <c r="CO86">
        <v>0</v>
      </c>
      <c r="CP86">
        <v>2.413345710050939E-2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0.81004680505120297</v>
      </c>
      <c r="DL86">
        <v>0.78198153377222934</v>
      </c>
      <c r="DM86">
        <v>0.78198153377222934</v>
      </c>
      <c r="DN86">
        <v>0.80219157759130244</v>
      </c>
      <c r="DO86">
        <v>0</v>
      </c>
      <c r="DP86">
        <v>3.387415994534773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0.78640734443047255</v>
      </c>
      <c r="DY86">
        <v>0.78640734443047255</v>
      </c>
      <c r="DZ86">
        <v>1.3448280408457629E-3</v>
      </c>
      <c r="EA86">
        <v>1.179248653275811E-2</v>
      </c>
      <c r="EB86">
        <v>1.802623110796327E-2</v>
      </c>
      <c r="EC86">
        <v>0</v>
      </c>
    </row>
    <row r="87" spans="1:133" x14ac:dyDescent="0.3">
      <c r="A87" s="1" t="s">
        <v>339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</row>
    <row r="88" spans="1:133" x14ac:dyDescent="0.3">
      <c r="A88" s="1" t="s">
        <v>340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</row>
    <row r="89" spans="1:133" x14ac:dyDescent="0.3">
      <c r="A89" s="1" t="s">
        <v>341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100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</row>
    <row r="90" spans="1:133" x14ac:dyDescent="0.3">
      <c r="A90" s="1" t="s">
        <v>342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</row>
    <row r="91" spans="1:133" x14ac:dyDescent="0.3">
      <c r="A91" s="1" t="s">
        <v>343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</row>
    <row r="92" spans="1:133" x14ac:dyDescent="0.3">
      <c r="A92" s="1" t="s">
        <v>344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</row>
    <row r="93" spans="1:133" x14ac:dyDescent="0.3">
      <c r="A93" s="1" t="s">
        <v>345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</row>
    <row r="94" spans="1:133" x14ac:dyDescent="0.3">
      <c r="A94" s="1" t="s">
        <v>346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</row>
    <row r="95" spans="1:133" x14ac:dyDescent="0.3">
      <c r="A95" s="1" t="s">
        <v>347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</row>
    <row r="96" spans="1:133" x14ac:dyDescent="0.3">
      <c r="A96" s="1" t="s">
        <v>348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</row>
    <row r="97" spans="1:133" x14ac:dyDescent="0.3">
      <c r="A97" s="1" t="s">
        <v>349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</row>
    <row r="98" spans="1:133" x14ac:dyDescent="0.3">
      <c r="A98" s="1" t="s">
        <v>350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</row>
    <row r="99" spans="1:133" x14ac:dyDescent="0.3">
      <c r="A99" s="1" t="s">
        <v>351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</row>
    <row r="100" spans="1:133" x14ac:dyDescent="0.3">
      <c r="A100" s="1" t="s">
        <v>352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E86"/>
  <sheetViews>
    <sheetView tabSelected="1" workbookViewId="0">
      <selection activeCell="A10" sqref="A10"/>
    </sheetView>
  </sheetViews>
  <sheetFormatPr defaultRowHeight="14.4" x14ac:dyDescent="0.3"/>
  <cols>
    <col min="1" max="1" width="22.5546875" bestFit="1" customWidth="1"/>
    <col min="2" max="2" width="24.77734375" bestFit="1" customWidth="1"/>
    <col min="3" max="3" width="12.6640625" bestFit="1" customWidth="1"/>
    <col min="4" max="4" width="13.6640625" bestFit="1" customWidth="1"/>
    <col min="5" max="5" width="12.6640625" bestFit="1" customWidth="1"/>
  </cols>
  <sheetData>
    <row r="2" spans="1:5" x14ac:dyDescent="0.3">
      <c r="A2" s="1" t="s">
        <v>375</v>
      </c>
      <c r="B2" s="1" t="s">
        <v>0</v>
      </c>
      <c r="C2" s="1" t="s">
        <v>372</v>
      </c>
      <c r="D2" s="1" t="s">
        <v>373</v>
      </c>
      <c r="E2" s="1" t="s">
        <v>374</v>
      </c>
    </row>
    <row r="3" spans="1:5" x14ac:dyDescent="0.3">
      <c r="A3" s="1" t="s">
        <v>10</v>
      </c>
      <c r="B3" t="s">
        <v>69</v>
      </c>
      <c r="C3">
        <v>-67422443.385316506</v>
      </c>
      <c r="D3">
        <v>99543.103231065979</v>
      </c>
      <c r="E3">
        <v>0</v>
      </c>
    </row>
    <row r="4" spans="1:5" x14ac:dyDescent="0.3">
      <c r="A4" s="1" t="s">
        <v>19</v>
      </c>
      <c r="B4" t="s">
        <v>77</v>
      </c>
      <c r="C4">
        <v>-45710905.871183693</v>
      </c>
      <c r="D4">
        <v>67487.993514511792</v>
      </c>
      <c r="E4">
        <v>0</v>
      </c>
    </row>
    <row r="5" spans="1:5" x14ac:dyDescent="0.3">
      <c r="A5" s="1" t="s">
        <v>104</v>
      </c>
      <c r="B5" t="s">
        <v>105</v>
      </c>
      <c r="C5">
        <v>-63987217.612206399</v>
      </c>
      <c r="D5">
        <v>94471.304930899525</v>
      </c>
      <c r="E5">
        <v>0</v>
      </c>
    </row>
    <row r="6" spans="1:5" x14ac:dyDescent="0.3">
      <c r="A6" s="1" t="s">
        <v>13</v>
      </c>
      <c r="B6" t="s">
        <v>13</v>
      </c>
      <c r="C6">
        <v>472833431.13545781</v>
      </c>
      <c r="D6">
        <v>-698095.54034742236</v>
      </c>
      <c r="E6">
        <v>0</v>
      </c>
    </row>
    <row r="7" spans="1:5" x14ac:dyDescent="0.3">
      <c r="A7" s="1" t="s">
        <v>33</v>
      </c>
      <c r="B7" t="s">
        <v>83</v>
      </c>
      <c r="C7">
        <v>-57464276.133826427</v>
      </c>
      <c r="D7">
        <v>84840.77532754805</v>
      </c>
      <c r="E7">
        <v>0</v>
      </c>
    </row>
    <row r="8" spans="1:5" x14ac:dyDescent="0.3">
      <c r="A8" s="1" t="s">
        <v>36</v>
      </c>
      <c r="B8" t="s">
        <v>83</v>
      </c>
      <c r="C8">
        <v>-120782425.5863706</v>
      </c>
      <c r="D8">
        <v>178324.2619958366</v>
      </c>
      <c r="E8">
        <v>0</v>
      </c>
    </row>
    <row r="9" spans="1:5" x14ac:dyDescent="0.3">
      <c r="A9" s="1" t="s">
        <v>37</v>
      </c>
      <c r="B9" t="s">
        <v>83</v>
      </c>
      <c r="C9">
        <v>-17353004.456758071</v>
      </c>
      <c r="D9">
        <v>25620.132218234179</v>
      </c>
      <c r="E9">
        <v>0</v>
      </c>
    </row>
    <row r="10" spans="1:5" x14ac:dyDescent="0.3">
      <c r="A10" s="1" t="s">
        <v>38</v>
      </c>
      <c r="B10" t="s">
        <v>83</v>
      </c>
      <c r="C10">
        <v>-48944730.679325409</v>
      </c>
      <c r="D10">
        <v>72262.441614358293</v>
      </c>
      <c r="E10">
        <v>0</v>
      </c>
    </row>
    <row r="11" spans="1:5" x14ac:dyDescent="0.3">
      <c r="A11" s="1" t="s">
        <v>39</v>
      </c>
      <c r="B11" t="s">
        <v>83</v>
      </c>
      <c r="C11">
        <v>-68668611.854052469</v>
      </c>
      <c r="D11">
        <v>101382.95759258411</v>
      </c>
      <c r="E11">
        <v>0</v>
      </c>
    </row>
    <row r="12" spans="1:5" x14ac:dyDescent="0.3">
      <c r="A12" s="1" t="s">
        <v>40</v>
      </c>
      <c r="B12" t="s">
        <v>84</v>
      </c>
      <c r="C12">
        <v>233642337.15022799</v>
      </c>
      <c r="D12">
        <v>-344951.65286694019</v>
      </c>
      <c r="E12">
        <v>0</v>
      </c>
    </row>
    <row r="13" spans="1:5" x14ac:dyDescent="0.3">
      <c r="A13" s="1" t="s">
        <v>45</v>
      </c>
      <c r="B13" t="s">
        <v>89</v>
      </c>
      <c r="C13">
        <v>-18358988.183719061</v>
      </c>
      <c r="D13">
        <v>27105.375661717251</v>
      </c>
      <c r="E13">
        <v>0</v>
      </c>
    </row>
    <row r="14" spans="1:5" x14ac:dyDescent="0.3">
      <c r="A14" s="1" t="s">
        <v>46</v>
      </c>
      <c r="B14" t="s">
        <v>89</v>
      </c>
      <c r="C14">
        <v>-168846257.98276219</v>
      </c>
      <c r="D14">
        <v>249286.13744392549</v>
      </c>
      <c r="E14">
        <v>0</v>
      </c>
    </row>
    <row r="15" spans="1:5" x14ac:dyDescent="0.3">
      <c r="A15" s="1" t="s">
        <v>20</v>
      </c>
      <c r="B15" t="s">
        <v>77</v>
      </c>
      <c r="C15">
        <v>-28936906.540164661</v>
      </c>
      <c r="D15">
        <v>42722.709683681343</v>
      </c>
      <c r="E15">
        <v>0</v>
      </c>
    </row>
    <row r="16" spans="1:5" x14ac:dyDescent="0.3">
      <c r="C16" cm="1">
        <f t="array" ref="C16">C12/SUM(C3:C15 -C12)</f>
        <v>-7.6923076923076941E-2</v>
      </c>
    </row>
    <row r="18" spans="1:5" x14ac:dyDescent="0.3">
      <c r="A18" s="1" t="s">
        <v>376</v>
      </c>
      <c r="B18" s="1" t="s">
        <v>0</v>
      </c>
      <c r="C18" s="1" t="s">
        <v>372</v>
      </c>
      <c r="D18" s="1" t="s">
        <v>373</v>
      </c>
      <c r="E18" s="1" t="s">
        <v>374</v>
      </c>
    </row>
    <row r="19" spans="1:5" x14ac:dyDescent="0.3">
      <c r="A19" s="1" t="s">
        <v>19</v>
      </c>
      <c r="B19" t="s">
        <v>77</v>
      </c>
      <c r="C19">
        <v>184907624.64193481</v>
      </c>
      <c r="D19">
        <v>5714.2197251650095</v>
      </c>
      <c r="E19">
        <v>0</v>
      </c>
    </row>
    <row r="20" spans="1:5" x14ac:dyDescent="0.3">
      <c r="A20" s="1" t="s">
        <v>40</v>
      </c>
      <c r="B20" t="s">
        <v>84</v>
      </c>
      <c r="C20">
        <v>-182587169.66274959</v>
      </c>
      <c r="D20">
        <v>-5642.5104614767524</v>
      </c>
      <c r="E20">
        <v>0</v>
      </c>
    </row>
    <row r="21" spans="1:5" x14ac:dyDescent="0.3">
      <c r="A21" s="1" t="s">
        <v>20</v>
      </c>
      <c r="B21" t="s">
        <v>77</v>
      </c>
      <c r="C21">
        <v>83055945.511394665</v>
      </c>
      <c r="D21">
        <v>2566.686598524439</v>
      </c>
      <c r="E21">
        <v>0</v>
      </c>
    </row>
    <row r="22" spans="1:5" x14ac:dyDescent="0.3">
      <c r="A22" s="1" t="s">
        <v>57</v>
      </c>
      <c r="B22" t="s">
        <v>99</v>
      </c>
      <c r="C22">
        <v>114356354.64619599</v>
      </c>
      <c r="D22">
        <v>3533.9664261149228</v>
      </c>
      <c r="E22">
        <v>0</v>
      </c>
    </row>
    <row r="23" spans="1:5" x14ac:dyDescent="0.3">
      <c r="C23" cm="1">
        <f t="array" ref="C23">C20/SUM(C19:C22 -C20)</f>
        <v>-0.19631310015420894</v>
      </c>
    </row>
    <row r="25" spans="1:5" x14ac:dyDescent="0.3">
      <c r="A25" s="1" t="s">
        <v>377</v>
      </c>
      <c r="B25" s="1" t="s">
        <v>0</v>
      </c>
      <c r="C25" s="1" t="s">
        <v>372</v>
      </c>
      <c r="D25" s="1" t="s">
        <v>373</v>
      </c>
      <c r="E25" s="1" t="s">
        <v>374</v>
      </c>
    </row>
    <row r="26" spans="1:5" x14ac:dyDescent="0.3">
      <c r="A26" s="1" t="s">
        <v>104</v>
      </c>
      <c r="B26" t="s">
        <v>105</v>
      </c>
      <c r="C26">
        <v>-278226197.23681903</v>
      </c>
      <c r="D26">
        <v>-7167.4231600077565</v>
      </c>
      <c r="E26">
        <v>0</v>
      </c>
    </row>
    <row r="27" spans="1:5" x14ac:dyDescent="0.3">
      <c r="A27" s="1" t="s">
        <v>18</v>
      </c>
      <c r="B27" t="s">
        <v>76</v>
      </c>
      <c r="C27">
        <v>22390246.323481899</v>
      </c>
      <c r="D27">
        <v>576.79820107164801</v>
      </c>
      <c r="E27">
        <v>0</v>
      </c>
    </row>
    <row r="28" spans="1:5" x14ac:dyDescent="0.3">
      <c r="A28" s="1" t="s">
        <v>31</v>
      </c>
      <c r="B28" t="s">
        <v>83</v>
      </c>
      <c r="C28">
        <v>14185491.550732831</v>
      </c>
      <c r="D28">
        <v>365.43439002717281</v>
      </c>
      <c r="E28">
        <v>0</v>
      </c>
    </row>
    <row r="29" spans="1:5" x14ac:dyDescent="0.3">
      <c r="A29" s="1" t="s">
        <v>32</v>
      </c>
      <c r="B29" t="s">
        <v>83</v>
      </c>
      <c r="C29">
        <v>42363520.129494801</v>
      </c>
      <c r="D29">
        <v>1091.332442204023</v>
      </c>
      <c r="E29">
        <v>0</v>
      </c>
    </row>
    <row r="30" spans="1:5" x14ac:dyDescent="0.3">
      <c r="A30" s="1" t="s">
        <v>35</v>
      </c>
      <c r="B30" t="s">
        <v>83</v>
      </c>
      <c r="C30">
        <v>30710673.84622917</v>
      </c>
      <c r="D30">
        <v>791.14187366601584</v>
      </c>
      <c r="E30">
        <v>0</v>
      </c>
    </row>
    <row r="31" spans="1:5" x14ac:dyDescent="0.3">
      <c r="A31" s="1" t="s">
        <v>40</v>
      </c>
      <c r="B31" t="s">
        <v>84</v>
      </c>
      <c r="C31">
        <v>-149570498.67787299</v>
      </c>
      <c r="D31">
        <v>-3853.1060946975008</v>
      </c>
      <c r="E31">
        <v>0</v>
      </c>
    </row>
    <row r="32" spans="1:5" x14ac:dyDescent="0.3">
      <c r="A32" s="1" t="s">
        <v>45</v>
      </c>
      <c r="B32" t="s">
        <v>89</v>
      </c>
      <c r="C32">
        <v>88372925.298936829</v>
      </c>
      <c r="D32">
        <v>2276.5870280938939</v>
      </c>
      <c r="E32">
        <v>0</v>
      </c>
    </row>
    <row r="33" spans="1:5" x14ac:dyDescent="0.3">
      <c r="A33" s="1" t="s">
        <v>46</v>
      </c>
      <c r="B33" t="s">
        <v>89</v>
      </c>
      <c r="C33">
        <v>229773838.76581639</v>
      </c>
      <c r="D33">
        <v>5919.2353196425047</v>
      </c>
      <c r="E33">
        <v>0</v>
      </c>
    </row>
    <row r="34" spans="1:5" x14ac:dyDescent="0.3">
      <c r="C34" cm="1">
        <f t="array" ref="C34">C31/SUM(C26:C33 -C31)</f>
        <v>-0.12500000000000003</v>
      </c>
    </row>
    <row r="36" spans="1:5" x14ac:dyDescent="0.3">
      <c r="A36" s="1" t="s">
        <v>378</v>
      </c>
      <c r="B36" s="1" t="s">
        <v>0</v>
      </c>
      <c r="C36" s="1" t="s">
        <v>372</v>
      </c>
      <c r="D36" s="1" t="s">
        <v>373</v>
      </c>
      <c r="E36" s="1" t="s">
        <v>374</v>
      </c>
    </row>
    <row r="37" spans="1:5" x14ac:dyDescent="0.3">
      <c r="A37" s="1" t="s">
        <v>15</v>
      </c>
      <c r="B37" t="s">
        <v>73</v>
      </c>
      <c r="C37">
        <v>85885111.275087908</v>
      </c>
      <c r="D37">
        <v>-59170.332646209412</v>
      </c>
      <c r="E37">
        <v>0</v>
      </c>
    </row>
    <row r="38" spans="1:5" x14ac:dyDescent="0.3">
      <c r="A38" s="1" t="s">
        <v>17</v>
      </c>
      <c r="B38" t="s">
        <v>75</v>
      </c>
      <c r="C38">
        <v>-27238007.66879845</v>
      </c>
      <c r="D38">
        <v>20302.943050241669</v>
      </c>
      <c r="E38">
        <v>0</v>
      </c>
    </row>
    <row r="39" spans="1:5" x14ac:dyDescent="0.3">
      <c r="A39" s="1" t="s">
        <v>34</v>
      </c>
      <c r="B39" t="s">
        <v>83</v>
      </c>
      <c r="C39">
        <v>-93622327.377985999</v>
      </c>
      <c r="D39">
        <v>62046.635712989897</v>
      </c>
      <c r="E39">
        <v>0</v>
      </c>
    </row>
    <row r="40" spans="1:5" x14ac:dyDescent="0.3">
      <c r="A40" s="1" t="s">
        <v>40</v>
      </c>
      <c r="B40" t="s">
        <v>84</v>
      </c>
      <c r="C40">
        <v>34975223.771696538</v>
      </c>
      <c r="D40">
        <v>-23179.246117022161</v>
      </c>
      <c r="E40">
        <v>0</v>
      </c>
    </row>
    <row r="41" spans="1:5" x14ac:dyDescent="0.3">
      <c r="C41" cm="1">
        <f t="array" ref="C41">C40/SUM(C37:C40 -C40)</f>
        <v>-0.25</v>
      </c>
    </row>
    <row r="43" spans="1:5" x14ac:dyDescent="0.3">
      <c r="B43" s="1" t="s">
        <v>0</v>
      </c>
      <c r="C43" s="1" t="s">
        <v>372</v>
      </c>
      <c r="D43" s="1" t="s">
        <v>373</v>
      </c>
      <c r="E43" s="1" t="s">
        <v>374</v>
      </c>
    </row>
    <row r="44" spans="1:5" x14ac:dyDescent="0.3">
      <c r="A44" s="1" t="s">
        <v>48</v>
      </c>
      <c r="B44" t="s">
        <v>91</v>
      </c>
      <c r="C44">
        <v>0</v>
      </c>
      <c r="D44">
        <v>0</v>
      </c>
      <c r="E44">
        <v>0</v>
      </c>
    </row>
    <row r="47" spans="1:5" x14ac:dyDescent="0.3">
      <c r="A47" s="1" t="s">
        <v>381</v>
      </c>
      <c r="B47" s="1" t="s">
        <v>379</v>
      </c>
      <c r="C47" s="1" t="s">
        <v>380</v>
      </c>
      <c r="D47" s="1" t="s">
        <v>374</v>
      </c>
    </row>
    <row r="48" spans="1:5" x14ac:dyDescent="0.3">
      <c r="A48" s="1" t="s">
        <v>6</v>
      </c>
      <c r="B48" t="s">
        <v>65</v>
      </c>
      <c r="C48">
        <v>111.8661534390552</v>
      </c>
      <c r="D48">
        <v>7.8306307407338638</v>
      </c>
    </row>
    <row r="49" spans="1:4" x14ac:dyDescent="0.3">
      <c r="A49" s="1" t="s">
        <v>4</v>
      </c>
      <c r="B49" t="s">
        <v>63</v>
      </c>
      <c r="C49">
        <v>251.15790218805279</v>
      </c>
      <c r="D49">
        <v>17.581053153163701</v>
      </c>
    </row>
    <row r="50" spans="1:4" x14ac:dyDescent="0.3">
      <c r="A50" s="1" t="s">
        <v>7</v>
      </c>
      <c r="B50" t="s">
        <v>66</v>
      </c>
      <c r="C50">
        <v>5.5717903755208917</v>
      </c>
      <c r="D50">
        <v>0.39002532628646253</v>
      </c>
    </row>
    <row r="51" spans="1:4" x14ac:dyDescent="0.3">
      <c r="A51" s="1" t="s">
        <v>19</v>
      </c>
      <c r="B51" t="s">
        <v>77</v>
      </c>
      <c r="C51">
        <v>44.167591117636277</v>
      </c>
      <c r="D51">
        <v>3.0917313782345399</v>
      </c>
    </row>
    <row r="52" spans="1:4" x14ac:dyDescent="0.3">
      <c r="A52" s="1" t="s">
        <v>11</v>
      </c>
      <c r="B52" t="s">
        <v>70</v>
      </c>
      <c r="C52">
        <v>304.92915492015499</v>
      </c>
      <c r="D52">
        <v>21.34504084441085</v>
      </c>
    </row>
    <row r="53" spans="1:4" x14ac:dyDescent="0.3">
      <c r="A53" s="1" t="s">
        <v>104</v>
      </c>
      <c r="B53" t="s">
        <v>105</v>
      </c>
      <c r="C53">
        <v>-98850.551768440113</v>
      </c>
      <c r="D53">
        <v>-6919.5386237908087</v>
      </c>
    </row>
    <row r="54" spans="1:4" x14ac:dyDescent="0.3">
      <c r="A54" s="1" t="s">
        <v>12</v>
      </c>
      <c r="B54" t="s">
        <v>71</v>
      </c>
      <c r="C54">
        <v>22.66990928164223</v>
      </c>
      <c r="D54">
        <v>1.5868936497149559</v>
      </c>
    </row>
    <row r="55" spans="1:4" x14ac:dyDescent="0.3">
      <c r="A55" s="1" t="s">
        <v>13</v>
      </c>
      <c r="B55" t="s">
        <v>13</v>
      </c>
      <c r="C55">
        <v>1981.594019775878</v>
      </c>
      <c r="D55">
        <v>138.7115813843115</v>
      </c>
    </row>
    <row r="56" spans="1:4" x14ac:dyDescent="0.3">
      <c r="A56" s="1" t="s">
        <v>15</v>
      </c>
      <c r="B56" t="s">
        <v>73</v>
      </c>
      <c r="C56">
        <v>3717.4165771755052</v>
      </c>
      <c r="D56">
        <v>260.21916040228541</v>
      </c>
    </row>
    <row r="57" spans="1:4" x14ac:dyDescent="0.3">
      <c r="A57" s="1" t="s">
        <v>14</v>
      </c>
      <c r="B57" t="s">
        <v>72</v>
      </c>
      <c r="C57">
        <v>1748.1033071732529</v>
      </c>
      <c r="D57">
        <v>122.36723150212769</v>
      </c>
    </row>
    <row r="58" spans="1:4" x14ac:dyDescent="0.3">
      <c r="A58" s="1" t="s">
        <v>17</v>
      </c>
      <c r="B58" t="s">
        <v>75</v>
      </c>
      <c r="C58">
        <v>3264.0622201600622</v>
      </c>
      <c r="D58">
        <v>228.4843554112044</v>
      </c>
    </row>
    <row r="59" spans="1:4" x14ac:dyDescent="0.3">
      <c r="A59" s="1" t="s">
        <v>18</v>
      </c>
      <c r="B59" t="s">
        <v>76</v>
      </c>
      <c r="C59">
        <v>171.93880848423359</v>
      </c>
      <c r="D59">
        <v>12.03571659389635</v>
      </c>
    </row>
    <row r="60" spans="1:4" x14ac:dyDescent="0.3">
      <c r="A60" s="1" t="s">
        <v>21</v>
      </c>
      <c r="B60" t="s">
        <v>78</v>
      </c>
      <c r="C60">
        <v>86.480728229493536</v>
      </c>
      <c r="D60">
        <v>6.0536509760645476</v>
      </c>
    </row>
    <row r="61" spans="1:4" x14ac:dyDescent="0.3">
      <c r="A61" s="1" t="s">
        <v>23</v>
      </c>
      <c r="B61" t="s">
        <v>80</v>
      </c>
      <c r="C61">
        <v>89.623877975015148</v>
      </c>
      <c r="D61">
        <v>6.2736714582510613</v>
      </c>
    </row>
    <row r="62" spans="1:4" x14ac:dyDescent="0.3">
      <c r="A62" s="1" t="s">
        <v>24</v>
      </c>
      <c r="B62" t="s">
        <v>81</v>
      </c>
      <c r="C62">
        <v>76.619997822902377</v>
      </c>
      <c r="D62">
        <v>5.3633998476031666</v>
      </c>
    </row>
    <row r="63" spans="1:4" x14ac:dyDescent="0.3">
      <c r="A63" s="1" t="s">
        <v>25</v>
      </c>
      <c r="B63" t="s">
        <v>82</v>
      </c>
      <c r="C63">
        <v>3.9039900507953629</v>
      </c>
      <c r="D63">
        <v>0.27327930355567542</v>
      </c>
    </row>
    <row r="64" spans="1:4" x14ac:dyDescent="0.3">
      <c r="A64" s="1" t="s">
        <v>26</v>
      </c>
      <c r="B64" t="s">
        <v>82</v>
      </c>
      <c r="C64">
        <v>7.7798304759925259</v>
      </c>
      <c r="D64">
        <v>0.54458813331947686</v>
      </c>
    </row>
    <row r="65" spans="1:4" x14ac:dyDescent="0.3">
      <c r="A65" s="1" t="s">
        <v>27</v>
      </c>
      <c r="B65" t="s">
        <v>82</v>
      </c>
      <c r="C65">
        <v>49.920943169815018</v>
      </c>
      <c r="D65">
        <v>3.4944660218870518</v>
      </c>
    </row>
    <row r="66" spans="1:4" x14ac:dyDescent="0.3">
      <c r="A66" s="1" t="s">
        <v>28</v>
      </c>
      <c r="B66" t="s">
        <v>82</v>
      </c>
      <c r="C66">
        <v>3.224758967099163</v>
      </c>
      <c r="D66">
        <v>0.22573312769694151</v>
      </c>
    </row>
    <row r="67" spans="1:4" x14ac:dyDescent="0.3">
      <c r="A67" s="1" t="s">
        <v>29</v>
      </c>
      <c r="B67" t="s">
        <v>82</v>
      </c>
      <c r="C67">
        <v>4.9760660469338882</v>
      </c>
      <c r="D67">
        <v>0.34832462328537223</v>
      </c>
    </row>
    <row r="68" spans="1:4" x14ac:dyDescent="0.3">
      <c r="A68" s="1" t="s">
        <v>30</v>
      </c>
      <c r="B68" t="s">
        <v>82</v>
      </c>
      <c r="C68">
        <v>4.9760660469338882</v>
      </c>
      <c r="D68">
        <v>0.34832462328537223</v>
      </c>
    </row>
    <row r="69" spans="1:4" x14ac:dyDescent="0.3">
      <c r="A69" s="1" t="s">
        <v>42</v>
      </c>
      <c r="B69" t="s">
        <v>86</v>
      </c>
      <c r="C69">
        <v>56.850426525809247</v>
      </c>
      <c r="D69">
        <v>3.9795298568066482</v>
      </c>
    </row>
    <row r="70" spans="1:4" x14ac:dyDescent="0.3">
      <c r="A70" s="1" t="s">
        <v>43</v>
      </c>
      <c r="B70" t="s">
        <v>87</v>
      </c>
      <c r="C70">
        <v>80.536284331117955</v>
      </c>
      <c r="D70">
        <v>5.6375399031782569</v>
      </c>
    </row>
    <row r="71" spans="1:4" x14ac:dyDescent="0.3">
      <c r="A71" s="1" t="s">
        <v>45</v>
      </c>
      <c r="B71" t="s">
        <v>89</v>
      </c>
      <c r="C71">
        <v>5.7189702159348403</v>
      </c>
      <c r="D71">
        <v>0.40032791511543891</v>
      </c>
    </row>
    <row r="72" spans="1:4" x14ac:dyDescent="0.3">
      <c r="A72" s="1" t="s">
        <v>46</v>
      </c>
      <c r="B72" t="s">
        <v>89</v>
      </c>
      <c r="C72">
        <v>10.214084230482079</v>
      </c>
      <c r="D72">
        <v>0.71498589613374575</v>
      </c>
    </row>
    <row r="73" spans="1:4" x14ac:dyDescent="0.3">
      <c r="A73" s="1" t="s">
        <v>44</v>
      </c>
      <c r="B73" t="s">
        <v>88</v>
      </c>
      <c r="C73">
        <v>85.360914935598672</v>
      </c>
      <c r="D73">
        <v>5.9752640454919073</v>
      </c>
    </row>
    <row r="74" spans="1:4" x14ac:dyDescent="0.3">
      <c r="A74" s="1" t="s">
        <v>47</v>
      </c>
      <c r="B74" t="s">
        <v>90</v>
      </c>
      <c r="C74">
        <v>256.90359366836782</v>
      </c>
      <c r="D74">
        <v>17.983251556785749</v>
      </c>
    </row>
    <row r="75" spans="1:4" x14ac:dyDescent="0.3">
      <c r="A75" s="1" t="s">
        <v>50</v>
      </c>
      <c r="B75" t="s">
        <v>93</v>
      </c>
      <c r="C75">
        <v>87.193473848558739</v>
      </c>
      <c r="D75">
        <v>6.1035431693991127</v>
      </c>
    </row>
    <row r="76" spans="1:4" x14ac:dyDescent="0.3">
      <c r="A76" s="1" t="s">
        <v>48</v>
      </c>
      <c r="B76" t="s">
        <v>91</v>
      </c>
      <c r="C76">
        <v>276.32456825920298</v>
      </c>
      <c r="D76">
        <v>19.342719778144211</v>
      </c>
    </row>
    <row r="77" spans="1:4" x14ac:dyDescent="0.3">
      <c r="A77" s="1" t="s">
        <v>49</v>
      </c>
      <c r="B77" t="s">
        <v>92</v>
      </c>
      <c r="C77">
        <v>5234.5921323892353</v>
      </c>
      <c r="D77">
        <v>366.42144926724649</v>
      </c>
    </row>
    <row r="78" spans="1:4" x14ac:dyDescent="0.3">
      <c r="A78" s="1" t="s">
        <v>51</v>
      </c>
      <c r="B78" t="s">
        <v>94</v>
      </c>
      <c r="C78">
        <v>63.901871108019037</v>
      </c>
      <c r="D78">
        <v>4.4731309775613326</v>
      </c>
    </row>
    <row r="79" spans="1:4" x14ac:dyDescent="0.3">
      <c r="A79" s="1" t="s">
        <v>52</v>
      </c>
      <c r="B79" t="s">
        <v>94</v>
      </c>
      <c r="C79">
        <v>2.5955196416573139</v>
      </c>
      <c r="D79">
        <v>0.181686374916012</v>
      </c>
    </row>
    <row r="80" spans="1:4" x14ac:dyDescent="0.3">
      <c r="A80" s="1" t="s">
        <v>53</v>
      </c>
      <c r="B80" t="s">
        <v>95</v>
      </c>
      <c r="C80">
        <v>3.2459286171310242</v>
      </c>
      <c r="D80">
        <v>0.22721500319917171</v>
      </c>
    </row>
    <row r="81" spans="1:4" x14ac:dyDescent="0.3">
      <c r="A81" s="1" t="s">
        <v>54</v>
      </c>
      <c r="B81" t="s">
        <v>96</v>
      </c>
      <c r="C81">
        <v>13.740048101100751</v>
      </c>
      <c r="D81">
        <v>0.96180336707705294</v>
      </c>
    </row>
    <row r="82" spans="1:4" x14ac:dyDescent="0.3">
      <c r="A82" s="1" t="s">
        <v>55</v>
      </c>
      <c r="B82" t="s">
        <v>97</v>
      </c>
      <c r="C82">
        <v>60.146201085635568</v>
      </c>
      <c r="D82">
        <v>4.2102340759944914</v>
      </c>
    </row>
    <row r="83" spans="1:4" x14ac:dyDescent="0.3">
      <c r="A83" s="1" t="s">
        <v>56</v>
      </c>
      <c r="B83" t="s">
        <v>98</v>
      </c>
      <c r="C83">
        <v>572.50605538188518</v>
      </c>
      <c r="D83">
        <v>40.075423876731968</v>
      </c>
    </row>
    <row r="84" spans="1:4" x14ac:dyDescent="0.3">
      <c r="A84" s="1" t="s">
        <v>60</v>
      </c>
      <c r="B84" t="s">
        <v>102</v>
      </c>
      <c r="C84">
        <v>0.37281683276001071</v>
      </c>
      <c r="D84">
        <v>2.6097178293200751E-2</v>
      </c>
    </row>
    <row r="85" spans="1:4" x14ac:dyDescent="0.3">
      <c r="A85" s="1" t="s">
        <v>61</v>
      </c>
      <c r="B85" t="s">
        <v>102</v>
      </c>
      <c r="C85">
        <v>3.0112477251703949</v>
      </c>
      <c r="D85">
        <v>0.21078734076192771</v>
      </c>
    </row>
    <row r="86" spans="1:4" x14ac:dyDescent="0.3">
      <c r="A86" s="1" t="s">
        <v>62</v>
      </c>
      <c r="B86" t="s">
        <v>103</v>
      </c>
      <c r="C86">
        <v>7893.2613282221619</v>
      </c>
      <c r="D86">
        <v>552.52829297555138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L360"/>
  <sheetViews>
    <sheetView workbookViewId="0"/>
  </sheetViews>
  <sheetFormatPr defaultRowHeight="14.4" x14ac:dyDescent="0.3"/>
  <sheetData>
    <row r="2" spans="1:4" x14ac:dyDescent="0.3">
      <c r="A2" s="1" t="s">
        <v>63</v>
      </c>
      <c r="B2" s="1"/>
      <c r="C2" s="1" t="s">
        <v>382</v>
      </c>
      <c r="D2" s="1" t="s">
        <v>4</v>
      </c>
    </row>
    <row r="3" spans="1:4" x14ac:dyDescent="0.3">
      <c r="A3" s="2" t="s">
        <v>383</v>
      </c>
      <c r="B3" s="1" t="s">
        <v>385</v>
      </c>
      <c r="C3" t="s">
        <v>395</v>
      </c>
      <c r="D3">
        <v>0.5</v>
      </c>
    </row>
    <row r="4" spans="1:4" x14ac:dyDescent="0.3">
      <c r="A4" s="2"/>
      <c r="B4" s="1" t="s">
        <v>386</v>
      </c>
      <c r="C4" t="s">
        <v>396</v>
      </c>
      <c r="D4">
        <v>254.98264181528199</v>
      </c>
    </row>
    <row r="5" spans="1:4" x14ac:dyDescent="0.3">
      <c r="A5" s="2"/>
      <c r="B5" s="1" t="s">
        <v>387</v>
      </c>
      <c r="C5" t="s">
        <v>396</v>
      </c>
      <c r="D5">
        <v>254.98264181528199</v>
      </c>
    </row>
    <row r="6" spans="1:4" x14ac:dyDescent="0.3">
      <c r="A6" s="2"/>
      <c r="B6" s="1" t="s">
        <v>388</v>
      </c>
      <c r="D6">
        <v>1</v>
      </c>
    </row>
    <row r="7" spans="1:4" x14ac:dyDescent="0.3">
      <c r="A7" s="2"/>
      <c r="B7" s="1" t="s">
        <v>389</v>
      </c>
      <c r="D7" t="s">
        <v>401</v>
      </c>
    </row>
    <row r="8" spans="1:4" x14ac:dyDescent="0.3">
      <c r="A8" s="2"/>
      <c r="B8" s="1" t="s">
        <v>390</v>
      </c>
      <c r="C8" t="s">
        <v>397</v>
      </c>
      <c r="D8">
        <v>35.794142277167509</v>
      </c>
    </row>
    <row r="9" spans="1:4" x14ac:dyDescent="0.3">
      <c r="A9" s="2"/>
      <c r="B9" s="1" t="s">
        <v>391</v>
      </c>
      <c r="C9" t="s">
        <v>397</v>
      </c>
      <c r="D9">
        <v>17.897071138583751</v>
      </c>
    </row>
    <row r="10" spans="1:4" x14ac:dyDescent="0.3">
      <c r="A10" s="2"/>
      <c r="B10" s="1" t="s">
        <v>392</v>
      </c>
      <c r="C10" t="s">
        <v>398</v>
      </c>
      <c r="D10">
        <v>47498.18</v>
      </c>
    </row>
    <row r="11" spans="1:4" x14ac:dyDescent="0.3">
      <c r="A11" s="2"/>
      <c r="B11" s="1" t="s">
        <v>393</v>
      </c>
      <c r="C11" t="s">
        <v>399</v>
      </c>
      <c r="D11">
        <v>0.37805573301175599</v>
      </c>
    </row>
    <row r="12" spans="1:4" x14ac:dyDescent="0.3">
      <c r="A12" s="1" t="s">
        <v>384</v>
      </c>
      <c r="B12" s="1" t="s">
        <v>394</v>
      </c>
      <c r="C12" t="s">
        <v>400</v>
      </c>
      <c r="D12">
        <v>300497.13109177147</v>
      </c>
    </row>
    <row r="15" spans="1:4" x14ac:dyDescent="0.3">
      <c r="A15" s="1" t="s">
        <v>64</v>
      </c>
      <c r="B15" s="1"/>
      <c r="C15" s="1" t="s">
        <v>382</v>
      </c>
      <c r="D15" s="1" t="s">
        <v>5</v>
      </c>
    </row>
    <row r="16" spans="1:4" x14ac:dyDescent="0.3">
      <c r="A16" s="2" t="s">
        <v>383</v>
      </c>
      <c r="B16" s="1" t="s">
        <v>385</v>
      </c>
      <c r="C16" t="s">
        <v>395</v>
      </c>
      <c r="D16">
        <v>168</v>
      </c>
    </row>
    <row r="17" spans="1:4" x14ac:dyDescent="0.3">
      <c r="A17" s="2"/>
      <c r="B17" s="1" t="s">
        <v>386</v>
      </c>
      <c r="C17" t="s">
        <v>404</v>
      </c>
      <c r="D17">
        <v>3606.7016093795969</v>
      </c>
    </row>
    <row r="18" spans="1:4" x14ac:dyDescent="0.3">
      <c r="A18" s="2"/>
      <c r="B18" s="1" t="s">
        <v>402</v>
      </c>
      <c r="D18">
        <v>1</v>
      </c>
    </row>
    <row r="19" spans="1:4" x14ac:dyDescent="0.3">
      <c r="A19" s="1" t="s">
        <v>384</v>
      </c>
      <c r="B19" s="1" t="s">
        <v>403</v>
      </c>
      <c r="C19" t="s">
        <v>400</v>
      </c>
      <c r="D19">
        <v>975553.07799156045</v>
      </c>
    </row>
    <row r="22" spans="1:4" x14ac:dyDescent="0.3">
      <c r="A22" s="1" t="s">
        <v>65</v>
      </c>
      <c r="B22" s="1"/>
      <c r="C22" s="1" t="s">
        <v>382</v>
      </c>
      <c r="D22" s="1" t="s">
        <v>6</v>
      </c>
    </row>
    <row r="23" spans="1:4" x14ac:dyDescent="0.3">
      <c r="A23" s="1" t="s">
        <v>383</v>
      </c>
      <c r="B23" s="1" t="s">
        <v>405</v>
      </c>
      <c r="C23" t="s">
        <v>409</v>
      </c>
      <c r="D23">
        <v>83341.309414302305</v>
      </c>
    </row>
    <row r="24" spans="1:4" x14ac:dyDescent="0.3">
      <c r="A24" s="2" t="s">
        <v>384</v>
      </c>
      <c r="B24" s="1" t="s">
        <v>406</v>
      </c>
      <c r="C24" t="s">
        <v>400</v>
      </c>
      <c r="D24">
        <v>15570.00598371484</v>
      </c>
    </row>
    <row r="25" spans="1:4" x14ac:dyDescent="0.3">
      <c r="A25" s="2"/>
      <c r="B25" s="1" t="s">
        <v>407</v>
      </c>
      <c r="C25" t="s">
        <v>400</v>
      </c>
      <c r="D25">
        <v>16608.006382629159</v>
      </c>
    </row>
    <row r="26" spans="1:4" x14ac:dyDescent="0.3">
      <c r="A26" s="2"/>
      <c r="B26" s="1" t="s">
        <v>408</v>
      </c>
      <c r="C26" t="s">
        <v>400</v>
      </c>
      <c r="D26">
        <v>27539.04762057876</v>
      </c>
    </row>
    <row r="29" spans="1:4" x14ac:dyDescent="0.3">
      <c r="A29" s="1" t="s">
        <v>66</v>
      </c>
      <c r="B29" s="1"/>
      <c r="C29" s="1" t="s">
        <v>382</v>
      </c>
      <c r="D29" s="1" t="s">
        <v>7</v>
      </c>
    </row>
    <row r="30" spans="1:4" x14ac:dyDescent="0.3">
      <c r="A30" s="1" t="s">
        <v>383</v>
      </c>
      <c r="B30" s="1" t="s">
        <v>405</v>
      </c>
      <c r="C30" t="s">
        <v>409</v>
      </c>
      <c r="D30">
        <v>306623.312942488</v>
      </c>
    </row>
    <row r="31" spans="1:4" x14ac:dyDescent="0.3">
      <c r="A31" s="2" t="s">
        <v>384</v>
      </c>
      <c r="B31" s="1" t="s">
        <v>410</v>
      </c>
      <c r="C31" t="s">
        <v>400</v>
      </c>
      <c r="D31">
        <v>19648.570815549789</v>
      </c>
    </row>
    <row r="32" spans="1:4" x14ac:dyDescent="0.3">
      <c r="A32" s="2"/>
      <c r="B32" s="1" t="s">
        <v>411</v>
      </c>
      <c r="C32" t="s">
        <v>400</v>
      </c>
      <c r="D32">
        <v>199749.16830543379</v>
      </c>
    </row>
    <row r="35" spans="1:4" x14ac:dyDescent="0.3">
      <c r="A35" s="1" t="s">
        <v>67</v>
      </c>
      <c r="B35" s="1"/>
      <c r="C35" s="1" t="s">
        <v>382</v>
      </c>
      <c r="D35" s="1" t="s">
        <v>8</v>
      </c>
    </row>
    <row r="36" spans="1:4" x14ac:dyDescent="0.3">
      <c r="A36" s="1" t="s">
        <v>383</v>
      </c>
      <c r="B36" s="1" t="s">
        <v>405</v>
      </c>
      <c r="C36" t="s">
        <v>409</v>
      </c>
      <c r="D36">
        <v>14481.505771061729</v>
      </c>
    </row>
    <row r="37" spans="1:4" x14ac:dyDescent="0.3">
      <c r="A37" s="1" t="s">
        <v>384</v>
      </c>
      <c r="B37" s="1" t="s">
        <v>412</v>
      </c>
      <c r="C37" t="s">
        <v>400</v>
      </c>
      <c r="D37">
        <v>1573.759840248915</v>
      </c>
    </row>
    <row r="40" spans="1:4" x14ac:dyDescent="0.3">
      <c r="A40" s="1" t="s">
        <v>68</v>
      </c>
      <c r="B40" s="1"/>
      <c r="C40" s="1" t="s">
        <v>382</v>
      </c>
      <c r="D40" s="1" t="s">
        <v>9</v>
      </c>
    </row>
    <row r="41" spans="1:4" x14ac:dyDescent="0.3">
      <c r="A41" s="1" t="s">
        <v>383</v>
      </c>
      <c r="B41" s="1" t="s">
        <v>405</v>
      </c>
      <c r="C41" t="s">
        <v>409</v>
      </c>
      <c r="D41">
        <v>1448.1505771061729</v>
      </c>
    </row>
    <row r="42" spans="1:4" x14ac:dyDescent="0.3">
      <c r="A42" s="1" t="s">
        <v>384</v>
      </c>
      <c r="B42" s="1" t="s">
        <v>411</v>
      </c>
      <c r="C42" t="s">
        <v>400</v>
      </c>
      <c r="D42">
        <v>134965.24226677071</v>
      </c>
    </row>
    <row r="45" spans="1:4" x14ac:dyDescent="0.3">
      <c r="A45" s="1" t="s">
        <v>69</v>
      </c>
      <c r="B45" s="1"/>
      <c r="C45" s="1" t="s">
        <v>382</v>
      </c>
      <c r="D45" s="1" t="s">
        <v>10</v>
      </c>
    </row>
    <row r="46" spans="1:4" x14ac:dyDescent="0.3">
      <c r="A46" s="1" t="s">
        <v>384</v>
      </c>
      <c r="B46" s="1" t="s">
        <v>413</v>
      </c>
      <c r="C46" t="s">
        <v>400</v>
      </c>
      <c r="D46">
        <v>107367.65420481069</v>
      </c>
    </row>
    <row r="49" spans="1:4" x14ac:dyDescent="0.3">
      <c r="A49" s="1" t="s">
        <v>70</v>
      </c>
      <c r="B49" s="1"/>
      <c r="C49" s="1" t="s">
        <v>382</v>
      </c>
      <c r="D49" s="1" t="s">
        <v>11</v>
      </c>
    </row>
    <row r="50" spans="1:4" x14ac:dyDescent="0.3">
      <c r="A50" s="1" t="s">
        <v>383</v>
      </c>
      <c r="B50" s="1" t="s">
        <v>405</v>
      </c>
      <c r="C50" t="s">
        <v>409</v>
      </c>
      <c r="D50">
        <v>307697.5272702098</v>
      </c>
    </row>
    <row r="51" spans="1:4" x14ac:dyDescent="0.3">
      <c r="A51" s="2" t="s">
        <v>384</v>
      </c>
      <c r="B51" s="1" t="s">
        <v>94</v>
      </c>
      <c r="C51" t="s">
        <v>400</v>
      </c>
      <c r="D51">
        <v>25984.16489058371</v>
      </c>
    </row>
    <row r="52" spans="1:4" x14ac:dyDescent="0.3">
      <c r="A52" s="2"/>
      <c r="B52" s="1" t="s">
        <v>410</v>
      </c>
      <c r="C52" t="s">
        <v>400</v>
      </c>
      <c r="D52">
        <v>0</v>
      </c>
    </row>
    <row r="53" spans="1:4" x14ac:dyDescent="0.3">
      <c r="A53" s="2"/>
      <c r="B53" s="1" t="s">
        <v>411</v>
      </c>
      <c r="C53" t="s">
        <v>400</v>
      </c>
      <c r="D53">
        <v>0</v>
      </c>
    </row>
    <row r="56" spans="1:4" x14ac:dyDescent="0.3">
      <c r="A56" s="1" t="s">
        <v>105</v>
      </c>
      <c r="B56" s="1"/>
      <c r="C56" s="1" t="s">
        <v>382</v>
      </c>
      <c r="D56" s="1" t="s">
        <v>104</v>
      </c>
    </row>
    <row r="57" spans="1:4" x14ac:dyDescent="0.3">
      <c r="A57" s="2" t="s">
        <v>383</v>
      </c>
      <c r="B57" s="1" t="s">
        <v>405</v>
      </c>
      <c r="C57" t="s">
        <v>409</v>
      </c>
      <c r="D57">
        <v>325571.97755355679</v>
      </c>
    </row>
    <row r="58" spans="1:4" x14ac:dyDescent="0.3">
      <c r="A58" s="2"/>
      <c r="B58" s="1" t="s">
        <v>414</v>
      </c>
      <c r="C58" t="s">
        <v>422</v>
      </c>
      <c r="D58">
        <v>100720.62031550999</v>
      </c>
    </row>
    <row r="59" spans="1:4" x14ac:dyDescent="0.3">
      <c r="A59" s="2"/>
      <c r="B59" s="1" t="s">
        <v>415</v>
      </c>
      <c r="C59" t="s">
        <v>409</v>
      </c>
      <c r="D59">
        <v>794.63289279337448</v>
      </c>
    </row>
    <row r="60" spans="1:4" x14ac:dyDescent="0.3">
      <c r="A60" s="2" t="s">
        <v>384</v>
      </c>
      <c r="B60" s="1" t="s">
        <v>416</v>
      </c>
      <c r="C60" t="s">
        <v>400</v>
      </c>
      <c r="D60">
        <v>83472.802415359009</v>
      </c>
    </row>
    <row r="61" spans="1:4" x14ac:dyDescent="0.3">
      <c r="A61" s="2"/>
      <c r="B61" s="1" t="s">
        <v>417</v>
      </c>
      <c r="C61" t="s">
        <v>400</v>
      </c>
      <c r="D61">
        <v>33814688.567550428</v>
      </c>
    </row>
    <row r="62" spans="1:4" x14ac:dyDescent="0.3">
      <c r="A62" s="2"/>
      <c r="B62" s="1" t="s">
        <v>418</v>
      </c>
      <c r="C62" t="s">
        <v>400</v>
      </c>
      <c r="D62">
        <v>363886.28812025161</v>
      </c>
    </row>
    <row r="63" spans="1:4" x14ac:dyDescent="0.3">
      <c r="A63" s="2"/>
      <c r="B63" s="1" t="s">
        <v>419</v>
      </c>
      <c r="C63" t="s">
        <v>400</v>
      </c>
      <c r="D63">
        <v>47722.791884623162</v>
      </c>
    </row>
    <row r="64" spans="1:4" x14ac:dyDescent="0.3">
      <c r="A64" s="2"/>
      <c r="B64" s="1" t="s">
        <v>420</v>
      </c>
      <c r="C64" t="s">
        <v>400</v>
      </c>
      <c r="D64">
        <v>93059.44417501516</v>
      </c>
    </row>
    <row r="65" spans="1:4" x14ac:dyDescent="0.3">
      <c r="A65" s="2"/>
      <c r="B65" s="1" t="s">
        <v>421</v>
      </c>
      <c r="C65" t="s">
        <v>400</v>
      </c>
      <c r="D65">
        <v>15740350.779571651</v>
      </c>
    </row>
    <row r="68" spans="1:4" x14ac:dyDescent="0.3">
      <c r="A68" s="1" t="s">
        <v>71</v>
      </c>
      <c r="B68" s="1"/>
      <c r="C68" s="1" t="s">
        <v>382</v>
      </c>
      <c r="D68" s="1" t="s">
        <v>12</v>
      </c>
    </row>
    <row r="69" spans="1:4" x14ac:dyDescent="0.3">
      <c r="A69" s="1" t="s">
        <v>383</v>
      </c>
      <c r="B69" s="1" t="s">
        <v>405</v>
      </c>
      <c r="C69" t="s">
        <v>409</v>
      </c>
      <c r="D69">
        <v>4033.1786214713729</v>
      </c>
    </row>
    <row r="70" spans="1:4" x14ac:dyDescent="0.3">
      <c r="A70" s="2" t="s">
        <v>384</v>
      </c>
      <c r="B70" s="1" t="s">
        <v>94</v>
      </c>
      <c r="C70" t="s">
        <v>400</v>
      </c>
      <c r="D70">
        <v>7288.6964803559586</v>
      </c>
    </row>
    <row r="71" spans="1:4" x14ac:dyDescent="0.3">
      <c r="A71" s="2"/>
      <c r="B71" s="1" t="s">
        <v>410</v>
      </c>
      <c r="C71" t="s">
        <v>400</v>
      </c>
      <c r="D71">
        <v>37441.700905158483</v>
      </c>
    </row>
    <row r="72" spans="1:4" x14ac:dyDescent="0.3">
      <c r="A72" s="2"/>
      <c r="B72" s="1" t="s">
        <v>411</v>
      </c>
      <c r="C72" t="s">
        <v>400</v>
      </c>
      <c r="D72">
        <v>152917.43926860939</v>
      </c>
    </row>
    <row r="75" spans="1:4" x14ac:dyDescent="0.3">
      <c r="A75" s="1" t="s">
        <v>13</v>
      </c>
      <c r="B75" s="1"/>
      <c r="C75" s="1" t="s">
        <v>382</v>
      </c>
      <c r="D75" s="1" t="s">
        <v>13</v>
      </c>
    </row>
    <row r="76" spans="1:4" x14ac:dyDescent="0.3">
      <c r="A76" s="1" t="s">
        <v>383</v>
      </c>
      <c r="B76" s="1" t="s">
        <v>405</v>
      </c>
      <c r="C76" t="s">
        <v>409</v>
      </c>
      <c r="D76">
        <v>12576386.62611011</v>
      </c>
    </row>
    <row r="77" spans="1:4" x14ac:dyDescent="0.3">
      <c r="A77" s="2" t="s">
        <v>384</v>
      </c>
      <c r="B77" s="1" t="s">
        <v>423</v>
      </c>
      <c r="C77" t="s">
        <v>400</v>
      </c>
      <c r="D77">
        <v>310929.4127444466</v>
      </c>
    </row>
    <row r="78" spans="1:4" x14ac:dyDescent="0.3">
      <c r="A78" s="2"/>
      <c r="B78" s="1" t="s">
        <v>424</v>
      </c>
      <c r="C78" t="s">
        <v>400</v>
      </c>
      <c r="D78">
        <v>1548165.8666571919</v>
      </c>
    </row>
    <row r="81" spans="1:4" x14ac:dyDescent="0.3">
      <c r="A81" s="1" t="s">
        <v>72</v>
      </c>
      <c r="B81" s="1"/>
      <c r="C81" s="1" t="s">
        <v>382</v>
      </c>
      <c r="D81" s="1" t="s">
        <v>14</v>
      </c>
    </row>
    <row r="82" spans="1:4" x14ac:dyDescent="0.3">
      <c r="A82" s="2" t="s">
        <v>383</v>
      </c>
      <c r="B82" s="1" t="s">
        <v>425</v>
      </c>
      <c r="C82" t="s">
        <v>409</v>
      </c>
      <c r="D82">
        <v>910.50763265349622</v>
      </c>
    </row>
    <row r="83" spans="1:4" x14ac:dyDescent="0.3">
      <c r="A83" s="2"/>
      <c r="B83" s="1" t="s">
        <v>426</v>
      </c>
      <c r="C83" t="s">
        <v>409</v>
      </c>
      <c r="D83">
        <v>13623.85030070528</v>
      </c>
    </row>
    <row r="84" spans="1:4" x14ac:dyDescent="0.3">
      <c r="A84" s="2"/>
      <c r="B84" s="1" t="s">
        <v>427</v>
      </c>
      <c r="C84" t="s">
        <v>409</v>
      </c>
      <c r="D84">
        <v>36593.955257681373</v>
      </c>
    </row>
    <row r="85" spans="1:4" x14ac:dyDescent="0.3">
      <c r="A85" s="2"/>
      <c r="B85" s="1" t="s">
        <v>428</v>
      </c>
      <c r="C85" t="s">
        <v>409</v>
      </c>
      <c r="D85">
        <v>404029.83793326613</v>
      </c>
    </row>
    <row r="86" spans="1:4" x14ac:dyDescent="0.3">
      <c r="A86" s="2" t="s">
        <v>384</v>
      </c>
      <c r="B86" s="1" t="s">
        <v>429</v>
      </c>
      <c r="C86" t="s">
        <v>400</v>
      </c>
      <c r="D86">
        <v>32068.968687300989</v>
      </c>
    </row>
    <row r="87" spans="1:4" x14ac:dyDescent="0.3">
      <c r="A87" s="2"/>
      <c r="B87" s="1" t="s">
        <v>430</v>
      </c>
      <c r="C87" t="s">
        <v>400</v>
      </c>
      <c r="D87">
        <v>18762.44765381399</v>
      </c>
    </row>
    <row r="88" spans="1:4" x14ac:dyDescent="0.3">
      <c r="A88" s="2"/>
      <c r="B88" s="1" t="s">
        <v>431</v>
      </c>
      <c r="C88" t="s">
        <v>400</v>
      </c>
      <c r="D88">
        <v>1648.741955521474</v>
      </c>
    </row>
    <row r="89" spans="1:4" x14ac:dyDescent="0.3">
      <c r="A89" s="2"/>
      <c r="B89" s="1" t="s">
        <v>432</v>
      </c>
      <c r="C89" t="s">
        <v>400</v>
      </c>
      <c r="D89">
        <v>25262.24473508247</v>
      </c>
    </row>
    <row r="90" spans="1:4" x14ac:dyDescent="0.3">
      <c r="A90" s="2"/>
      <c r="B90" s="1" t="s">
        <v>433</v>
      </c>
      <c r="C90" t="s">
        <v>400</v>
      </c>
      <c r="D90">
        <v>88417.856572788645</v>
      </c>
    </row>
    <row r="91" spans="1:4" x14ac:dyDescent="0.3">
      <c r="A91" s="2"/>
      <c r="B91" s="1" t="s">
        <v>434</v>
      </c>
      <c r="C91" t="s">
        <v>400</v>
      </c>
      <c r="D91">
        <v>14343.807082472549</v>
      </c>
    </row>
    <row r="92" spans="1:4" x14ac:dyDescent="0.3">
      <c r="A92" s="2"/>
      <c r="B92" s="1" t="s">
        <v>435</v>
      </c>
      <c r="C92" t="s">
        <v>400</v>
      </c>
      <c r="D92">
        <v>29529.355527013671</v>
      </c>
    </row>
    <row r="93" spans="1:4" x14ac:dyDescent="0.3">
      <c r="A93" s="2"/>
      <c r="B93" s="1" t="s">
        <v>436</v>
      </c>
      <c r="C93" t="s">
        <v>400</v>
      </c>
      <c r="D93">
        <v>111723.9614596788</v>
      </c>
    </row>
    <row r="94" spans="1:4" x14ac:dyDescent="0.3">
      <c r="A94" s="2"/>
      <c r="B94" s="1" t="s">
        <v>437</v>
      </c>
      <c r="C94" t="s">
        <v>400</v>
      </c>
      <c r="D94">
        <v>14343.807082472549</v>
      </c>
    </row>
    <row r="95" spans="1:4" x14ac:dyDescent="0.3">
      <c r="A95" s="2"/>
      <c r="B95" s="1" t="s">
        <v>438</v>
      </c>
      <c r="C95" t="s">
        <v>400</v>
      </c>
      <c r="D95">
        <v>3624121.2572563142</v>
      </c>
    </row>
    <row r="96" spans="1:4" x14ac:dyDescent="0.3">
      <c r="A96" s="2"/>
      <c r="B96" s="1" t="s">
        <v>439</v>
      </c>
      <c r="C96" t="s">
        <v>400</v>
      </c>
      <c r="D96">
        <v>18439.877134121751</v>
      </c>
    </row>
    <row r="97" spans="1:4" x14ac:dyDescent="0.3">
      <c r="A97" s="2"/>
      <c r="B97" s="1" t="s">
        <v>440</v>
      </c>
      <c r="C97" t="s">
        <v>400</v>
      </c>
      <c r="D97">
        <v>448421.77587202872</v>
      </c>
    </row>
    <row r="98" spans="1:4" x14ac:dyDescent="0.3">
      <c r="A98" s="2"/>
      <c r="B98" s="1" t="s">
        <v>441</v>
      </c>
      <c r="C98" t="s">
        <v>400</v>
      </c>
      <c r="D98">
        <v>8677.5892395867031</v>
      </c>
    </row>
    <row r="99" spans="1:4" x14ac:dyDescent="0.3">
      <c r="A99" s="2"/>
      <c r="B99" s="1" t="s">
        <v>442</v>
      </c>
      <c r="C99" t="s">
        <v>400</v>
      </c>
      <c r="D99">
        <v>83851.863236718811</v>
      </c>
    </row>
    <row r="100" spans="1:4" x14ac:dyDescent="0.3">
      <c r="A100" s="2"/>
      <c r="B100" s="1" t="s">
        <v>443</v>
      </c>
      <c r="C100" t="s">
        <v>400</v>
      </c>
      <c r="D100">
        <v>19990.031143387561</v>
      </c>
    </row>
    <row r="101" spans="1:4" x14ac:dyDescent="0.3">
      <c r="A101" s="2"/>
      <c r="B101" s="1" t="s">
        <v>444</v>
      </c>
      <c r="C101" t="s">
        <v>400</v>
      </c>
      <c r="D101">
        <v>189605.32488496951</v>
      </c>
    </row>
    <row r="104" spans="1:4" x14ac:dyDescent="0.3">
      <c r="A104" s="1" t="s">
        <v>73</v>
      </c>
      <c r="B104" s="1"/>
      <c r="C104" s="1" t="s">
        <v>382</v>
      </c>
      <c r="D104" s="1" t="s">
        <v>15</v>
      </c>
    </row>
    <row r="105" spans="1:4" x14ac:dyDescent="0.3">
      <c r="A105" s="1" t="s">
        <v>383</v>
      </c>
      <c r="B105" s="1" t="s">
        <v>445</v>
      </c>
      <c r="C105" t="s">
        <v>446</v>
      </c>
      <c r="D105">
        <v>85885111.275087908</v>
      </c>
    </row>
    <row r="106" spans="1:4" x14ac:dyDescent="0.3">
      <c r="A106" s="1" t="s">
        <v>384</v>
      </c>
      <c r="B106" s="1" t="s">
        <v>73</v>
      </c>
      <c r="C106" t="s">
        <v>400</v>
      </c>
      <c r="D106">
        <v>1578517.4370895149</v>
      </c>
    </row>
    <row r="109" spans="1:4" x14ac:dyDescent="0.3">
      <c r="A109" s="1" t="s">
        <v>74</v>
      </c>
      <c r="B109" s="1"/>
      <c r="C109" s="1" t="s">
        <v>382</v>
      </c>
      <c r="D109" s="1" t="s">
        <v>16</v>
      </c>
    </row>
    <row r="110" spans="1:4" x14ac:dyDescent="0.3">
      <c r="A110" s="1" t="s">
        <v>383</v>
      </c>
      <c r="B110" s="1" t="s">
        <v>405</v>
      </c>
      <c r="C110" t="s">
        <v>409</v>
      </c>
      <c r="D110">
        <v>145.0144584387198</v>
      </c>
    </row>
    <row r="111" spans="1:4" x14ac:dyDescent="0.3">
      <c r="A111" s="1" t="s">
        <v>384</v>
      </c>
      <c r="B111" s="1" t="s">
        <v>447</v>
      </c>
      <c r="C111" t="s">
        <v>400</v>
      </c>
      <c r="D111">
        <v>720603.03664359299</v>
      </c>
    </row>
    <row r="114" spans="1:4" x14ac:dyDescent="0.3">
      <c r="A114" s="1" t="s">
        <v>75</v>
      </c>
      <c r="B114" s="1"/>
      <c r="C114" s="1" t="s">
        <v>382</v>
      </c>
      <c r="D114" s="1" t="s">
        <v>17</v>
      </c>
    </row>
    <row r="115" spans="1:4" x14ac:dyDescent="0.3">
      <c r="A115" s="2" t="s">
        <v>383</v>
      </c>
      <c r="B115" s="1" t="s">
        <v>445</v>
      </c>
      <c r="C115" t="s">
        <v>446</v>
      </c>
      <c r="D115">
        <v>-27238007.66879845</v>
      </c>
    </row>
    <row r="116" spans="1:4" x14ac:dyDescent="0.3">
      <c r="A116" s="2"/>
      <c r="B116" s="1" t="s">
        <v>385</v>
      </c>
      <c r="C116" t="s">
        <v>395</v>
      </c>
      <c r="D116">
        <v>69.367088607594937</v>
      </c>
    </row>
    <row r="117" spans="1:4" x14ac:dyDescent="0.3">
      <c r="A117" s="2"/>
      <c r="B117" s="1" t="s">
        <v>386</v>
      </c>
      <c r="C117" t="s">
        <v>396</v>
      </c>
      <c r="D117">
        <v>33137.687514315352</v>
      </c>
    </row>
    <row r="118" spans="1:4" x14ac:dyDescent="0.3">
      <c r="A118" s="2"/>
      <c r="B118" s="1" t="s">
        <v>387</v>
      </c>
      <c r="C118" t="s">
        <v>396</v>
      </c>
      <c r="D118">
        <v>3681.9652793683731</v>
      </c>
    </row>
    <row r="119" spans="1:4" x14ac:dyDescent="0.3">
      <c r="A119" s="2"/>
      <c r="B119" s="1" t="s">
        <v>388</v>
      </c>
      <c r="D119">
        <v>9</v>
      </c>
    </row>
    <row r="120" spans="1:4" x14ac:dyDescent="0.3">
      <c r="A120" s="2"/>
      <c r="B120" s="1" t="s">
        <v>389</v>
      </c>
      <c r="D120" t="s">
        <v>401</v>
      </c>
    </row>
    <row r="121" spans="1:4" x14ac:dyDescent="0.3">
      <c r="A121" s="2"/>
      <c r="B121" s="1" t="s">
        <v>390</v>
      </c>
      <c r="C121" t="s">
        <v>397</v>
      </c>
      <c r="D121">
        <v>87.163564904968837</v>
      </c>
    </row>
    <row r="122" spans="1:4" x14ac:dyDescent="0.3">
      <c r="A122" s="2"/>
      <c r="B122" s="1" t="s">
        <v>391</v>
      </c>
      <c r="C122" t="s">
        <v>397</v>
      </c>
      <c r="D122">
        <v>43.581782452484418</v>
      </c>
    </row>
    <row r="123" spans="1:4" x14ac:dyDescent="0.3">
      <c r="A123" s="2"/>
      <c r="B123" s="1" t="s">
        <v>392</v>
      </c>
      <c r="C123" t="s">
        <v>398</v>
      </c>
      <c r="D123">
        <v>552226.36</v>
      </c>
    </row>
    <row r="124" spans="1:4" x14ac:dyDescent="0.3">
      <c r="A124" s="2"/>
      <c r="B124" s="1" t="s">
        <v>393</v>
      </c>
      <c r="C124" t="s">
        <v>399</v>
      </c>
      <c r="D124">
        <v>0.74122484590207938</v>
      </c>
    </row>
    <row r="125" spans="1:4" x14ac:dyDescent="0.3">
      <c r="A125" s="2" t="s">
        <v>384</v>
      </c>
      <c r="B125" s="1" t="s">
        <v>394</v>
      </c>
      <c r="C125" t="s">
        <v>400</v>
      </c>
      <c r="D125">
        <v>15451434.03806562</v>
      </c>
    </row>
    <row r="126" spans="1:4" x14ac:dyDescent="0.3">
      <c r="A126" s="2"/>
      <c r="B126" s="1" t="s">
        <v>413</v>
      </c>
      <c r="C126" t="s">
        <v>400</v>
      </c>
      <c r="D126">
        <v>303734.24199066212</v>
      </c>
    </row>
    <row r="129" spans="1:5" x14ac:dyDescent="0.3">
      <c r="A129" s="1" t="s">
        <v>76</v>
      </c>
      <c r="B129" s="1"/>
      <c r="C129" s="1" t="s">
        <v>382</v>
      </c>
      <c r="D129" s="1" t="s">
        <v>18</v>
      </c>
    </row>
    <row r="130" spans="1:5" x14ac:dyDescent="0.3">
      <c r="A130" s="2" t="s">
        <v>383</v>
      </c>
      <c r="B130" s="1" t="s">
        <v>385</v>
      </c>
      <c r="C130" t="s">
        <v>395</v>
      </c>
      <c r="D130">
        <v>38.226666666666667</v>
      </c>
    </row>
    <row r="131" spans="1:5" x14ac:dyDescent="0.3">
      <c r="A131" s="2"/>
      <c r="B131" s="1" t="s">
        <v>386</v>
      </c>
      <c r="C131" t="s">
        <v>396</v>
      </c>
      <c r="D131">
        <v>1745.5716597384121</v>
      </c>
    </row>
    <row r="132" spans="1:5" x14ac:dyDescent="0.3">
      <c r="A132" s="2"/>
      <c r="B132" s="1" t="s">
        <v>387</v>
      </c>
      <c r="C132" t="s">
        <v>396</v>
      </c>
      <c r="D132">
        <v>1745.5716597384121</v>
      </c>
    </row>
    <row r="133" spans="1:5" x14ac:dyDescent="0.3">
      <c r="A133" s="2"/>
      <c r="B133" s="1" t="s">
        <v>388</v>
      </c>
      <c r="D133">
        <v>1</v>
      </c>
    </row>
    <row r="134" spans="1:5" x14ac:dyDescent="0.3">
      <c r="A134" s="2"/>
      <c r="B134" s="1" t="s">
        <v>389</v>
      </c>
      <c r="D134" t="s">
        <v>401</v>
      </c>
    </row>
    <row r="135" spans="1:5" x14ac:dyDescent="0.3">
      <c r="A135" s="2"/>
      <c r="B135" s="1" t="s">
        <v>390</v>
      </c>
      <c r="C135" t="s">
        <v>397</v>
      </c>
      <c r="D135">
        <v>67.965364230608756</v>
      </c>
    </row>
    <row r="136" spans="1:5" x14ac:dyDescent="0.3">
      <c r="A136" s="2"/>
      <c r="B136" s="1" t="s">
        <v>391</v>
      </c>
      <c r="C136" t="s">
        <v>397</v>
      </c>
      <c r="D136">
        <v>33.982682115304378</v>
      </c>
    </row>
    <row r="137" spans="1:5" x14ac:dyDescent="0.3">
      <c r="A137" s="2"/>
      <c r="B137" s="1" t="s">
        <v>392</v>
      </c>
      <c r="C137" t="s">
        <v>398</v>
      </c>
      <c r="D137">
        <v>274274.5</v>
      </c>
    </row>
    <row r="138" spans="1:5" x14ac:dyDescent="0.3">
      <c r="A138" s="2"/>
      <c r="B138" s="1" t="s">
        <v>393</v>
      </c>
      <c r="C138" t="s">
        <v>399</v>
      </c>
      <c r="D138">
        <v>0.6054983153838176</v>
      </c>
    </row>
    <row r="139" spans="1:5" x14ac:dyDescent="0.3">
      <c r="A139" s="2" t="s">
        <v>384</v>
      </c>
      <c r="B139" s="1" t="s">
        <v>394</v>
      </c>
      <c r="C139" t="s">
        <v>400</v>
      </c>
      <c r="D139">
        <v>1016318.916640982</v>
      </c>
    </row>
    <row r="140" spans="1:5" x14ac:dyDescent="0.3">
      <c r="A140" s="2"/>
      <c r="B140" s="1" t="s">
        <v>448</v>
      </c>
      <c r="C140" t="s">
        <v>400</v>
      </c>
      <c r="D140">
        <v>41124.375206012453</v>
      </c>
    </row>
    <row r="141" spans="1:5" x14ac:dyDescent="0.3">
      <c r="A141" s="2"/>
      <c r="B141" s="1" t="s">
        <v>449</v>
      </c>
      <c r="C141" t="s">
        <v>400</v>
      </c>
      <c r="D141">
        <v>693891.43096562929</v>
      </c>
    </row>
    <row r="144" spans="1:5" x14ac:dyDescent="0.3">
      <c r="A144" s="1" t="s">
        <v>77</v>
      </c>
      <c r="B144" s="1"/>
      <c r="C144" s="1" t="s">
        <v>382</v>
      </c>
      <c r="D144" s="1" t="s">
        <v>19</v>
      </c>
      <c r="E144" s="1" t="s">
        <v>20</v>
      </c>
    </row>
    <row r="145" spans="1:5" x14ac:dyDescent="0.3">
      <c r="A145" s="2" t="s">
        <v>383</v>
      </c>
      <c r="B145" s="1" t="s">
        <v>450</v>
      </c>
      <c r="D145">
        <v>4</v>
      </c>
      <c r="E145">
        <v>24</v>
      </c>
    </row>
    <row r="146" spans="1:5" x14ac:dyDescent="0.3">
      <c r="A146" s="2"/>
      <c r="B146" s="1" t="s">
        <v>451</v>
      </c>
      <c r="D146">
        <v>6</v>
      </c>
      <c r="E146">
        <v>31</v>
      </c>
    </row>
    <row r="147" spans="1:5" x14ac:dyDescent="0.3">
      <c r="A147" s="2"/>
      <c r="B147" s="1" t="s">
        <v>452</v>
      </c>
      <c r="C147" t="s">
        <v>470</v>
      </c>
      <c r="D147">
        <v>0.3</v>
      </c>
      <c r="E147">
        <v>0.55235103872434732</v>
      </c>
    </row>
    <row r="148" spans="1:5" x14ac:dyDescent="0.3">
      <c r="A148" s="2"/>
      <c r="B148" s="1" t="s">
        <v>453</v>
      </c>
      <c r="C148" t="s">
        <v>470</v>
      </c>
      <c r="D148">
        <v>0.36</v>
      </c>
      <c r="E148">
        <v>0.66282124646921681</v>
      </c>
    </row>
    <row r="149" spans="1:5" x14ac:dyDescent="0.3">
      <c r="A149" s="2"/>
      <c r="B149" s="1" t="s">
        <v>454</v>
      </c>
      <c r="D149">
        <v>11</v>
      </c>
      <c r="E149">
        <v>47</v>
      </c>
    </row>
    <row r="150" spans="1:5" x14ac:dyDescent="0.3">
      <c r="A150" s="2"/>
      <c r="B150" s="1" t="s">
        <v>455</v>
      </c>
      <c r="D150">
        <v>5</v>
      </c>
      <c r="E150">
        <v>15</v>
      </c>
    </row>
    <row r="151" spans="1:5" x14ac:dyDescent="0.3">
      <c r="A151" s="2"/>
      <c r="B151" s="1" t="s">
        <v>456</v>
      </c>
      <c r="C151" t="s">
        <v>397</v>
      </c>
      <c r="D151">
        <v>28.756415999999991</v>
      </c>
      <c r="E151">
        <v>81.892415999999983</v>
      </c>
    </row>
    <row r="152" spans="1:5" x14ac:dyDescent="0.3">
      <c r="A152" s="2"/>
      <c r="B152" s="1" t="s">
        <v>457</v>
      </c>
      <c r="C152" t="s">
        <v>397</v>
      </c>
      <c r="D152">
        <v>19.900416</v>
      </c>
      <c r="E152">
        <v>34.660415999999998</v>
      </c>
    </row>
    <row r="153" spans="1:5" x14ac:dyDescent="0.3">
      <c r="A153" s="2"/>
      <c r="B153" s="1" t="s">
        <v>458</v>
      </c>
      <c r="C153" t="s">
        <v>397</v>
      </c>
      <c r="D153">
        <v>31.726045561395551</v>
      </c>
      <c r="E153">
        <v>7.9878417087886877</v>
      </c>
    </row>
    <row r="154" spans="1:5" x14ac:dyDescent="0.3">
      <c r="A154" s="2"/>
      <c r="B154" s="1" t="s">
        <v>459</v>
      </c>
      <c r="C154" t="s">
        <v>397</v>
      </c>
      <c r="D154">
        <v>31.901029151242181</v>
      </c>
      <c r="E154">
        <v>11.49877539613481</v>
      </c>
    </row>
    <row r="155" spans="1:5" x14ac:dyDescent="0.3">
      <c r="A155" s="2"/>
      <c r="B155" s="1" t="s">
        <v>460</v>
      </c>
      <c r="C155" t="s">
        <v>399</v>
      </c>
      <c r="D155">
        <v>1.125</v>
      </c>
      <c r="E155">
        <v>0.375</v>
      </c>
    </row>
    <row r="156" spans="1:5" x14ac:dyDescent="0.3">
      <c r="A156" s="2"/>
      <c r="B156" s="1" t="s">
        <v>461</v>
      </c>
      <c r="C156" t="s">
        <v>399</v>
      </c>
      <c r="D156">
        <v>1.125</v>
      </c>
      <c r="E156">
        <v>0.5</v>
      </c>
    </row>
    <row r="157" spans="1:5" x14ac:dyDescent="0.3">
      <c r="A157" s="2"/>
      <c r="B157" s="1" t="s">
        <v>462</v>
      </c>
      <c r="C157" t="s">
        <v>398</v>
      </c>
      <c r="D157">
        <v>253370.6618513774</v>
      </c>
      <c r="E157">
        <v>46338.793488754563</v>
      </c>
    </row>
    <row r="158" spans="1:5" x14ac:dyDescent="0.3">
      <c r="A158" s="2"/>
      <c r="B158" s="1" t="s">
        <v>463</v>
      </c>
      <c r="C158" t="s">
        <v>398</v>
      </c>
      <c r="D158">
        <v>213747.39301032331</v>
      </c>
      <c r="E158">
        <v>33087.633205380953</v>
      </c>
    </row>
    <row r="159" spans="1:5" x14ac:dyDescent="0.3">
      <c r="A159" s="2" t="s">
        <v>384</v>
      </c>
      <c r="B159" s="1" t="s">
        <v>464</v>
      </c>
      <c r="C159" t="s">
        <v>400</v>
      </c>
      <c r="D159">
        <v>738574.45148065186</v>
      </c>
      <c r="E159">
        <v>67188.74881355073</v>
      </c>
    </row>
    <row r="160" spans="1:5" x14ac:dyDescent="0.3">
      <c r="A160" s="2"/>
      <c r="B160" s="1" t="s">
        <v>465</v>
      </c>
      <c r="C160" t="s">
        <v>400</v>
      </c>
      <c r="D160">
        <v>386742.66284991661</v>
      </c>
      <c r="E160">
        <v>43870.796130039409</v>
      </c>
    </row>
    <row r="161" spans="1:5" x14ac:dyDescent="0.3">
      <c r="A161" s="2"/>
      <c r="B161" s="1" t="s">
        <v>466</v>
      </c>
      <c r="C161" t="s">
        <v>400</v>
      </c>
      <c r="D161">
        <v>1124054.1546163759</v>
      </c>
      <c r="E161">
        <v>361444.71700009058</v>
      </c>
    </row>
    <row r="162" spans="1:5" x14ac:dyDescent="0.3">
      <c r="A162" s="2"/>
      <c r="B162" s="1" t="s">
        <v>467</v>
      </c>
      <c r="C162" t="s">
        <v>400</v>
      </c>
      <c r="D162">
        <v>983861.04364741093</v>
      </c>
      <c r="E162">
        <v>281889.6662288775</v>
      </c>
    </row>
    <row r="163" spans="1:5" x14ac:dyDescent="0.3">
      <c r="A163" s="2"/>
      <c r="B163" s="1" t="s">
        <v>468</v>
      </c>
      <c r="C163" t="s">
        <v>400</v>
      </c>
      <c r="D163">
        <v>23791.192613797339</v>
      </c>
    </row>
    <row r="164" spans="1:5" x14ac:dyDescent="0.3">
      <c r="A164" s="2"/>
      <c r="B164" s="1" t="s">
        <v>469</v>
      </c>
      <c r="C164" t="s">
        <v>400</v>
      </c>
      <c r="D164">
        <v>78828.571095825348</v>
      </c>
      <c r="E164">
        <v>43467.857608328297</v>
      </c>
    </row>
    <row r="165" spans="1:5" x14ac:dyDescent="0.3">
      <c r="A165" s="2"/>
      <c r="B165" s="1" t="s">
        <v>417</v>
      </c>
      <c r="C165" t="s">
        <v>400</v>
      </c>
      <c r="D165">
        <v>72556.17372191418</v>
      </c>
      <c r="E165">
        <v>37490.05546008845</v>
      </c>
    </row>
    <row r="168" spans="1:5" x14ac:dyDescent="0.3">
      <c r="A168" s="1" t="s">
        <v>78</v>
      </c>
      <c r="B168" s="1"/>
      <c r="C168" s="1" t="s">
        <v>382</v>
      </c>
      <c r="D168" s="1" t="s">
        <v>21</v>
      </c>
    </row>
    <row r="169" spans="1:5" x14ac:dyDescent="0.3">
      <c r="A169" s="1" t="s">
        <v>383</v>
      </c>
      <c r="B169" s="1" t="s">
        <v>405</v>
      </c>
      <c r="C169" t="s">
        <v>409</v>
      </c>
      <c r="D169">
        <v>440623.77527232561</v>
      </c>
    </row>
    <row r="170" spans="1:5" x14ac:dyDescent="0.3">
      <c r="A170" s="1" t="s">
        <v>384</v>
      </c>
      <c r="B170" s="1" t="s">
        <v>412</v>
      </c>
      <c r="C170" t="s">
        <v>400</v>
      </c>
      <c r="D170">
        <v>121836.0005359541</v>
      </c>
    </row>
    <row r="173" spans="1:5" x14ac:dyDescent="0.3">
      <c r="A173" s="1" t="s">
        <v>79</v>
      </c>
      <c r="B173" s="1"/>
      <c r="C173" s="1" t="s">
        <v>382</v>
      </c>
      <c r="D173" s="1" t="s">
        <v>22</v>
      </c>
    </row>
    <row r="174" spans="1:5" x14ac:dyDescent="0.3">
      <c r="A174" s="1" t="s">
        <v>383</v>
      </c>
      <c r="B174" s="1" t="s">
        <v>405</v>
      </c>
      <c r="C174" t="s">
        <v>409</v>
      </c>
      <c r="D174">
        <v>104192.8322441738</v>
      </c>
    </row>
    <row r="175" spans="1:5" x14ac:dyDescent="0.3">
      <c r="A175" s="1" t="s">
        <v>384</v>
      </c>
      <c r="B175" s="1" t="s">
        <v>447</v>
      </c>
      <c r="C175" t="s">
        <v>400</v>
      </c>
      <c r="D175">
        <v>0</v>
      </c>
    </row>
    <row r="178" spans="1:9" x14ac:dyDescent="0.3">
      <c r="A178" s="1" t="s">
        <v>80</v>
      </c>
      <c r="B178" s="1"/>
      <c r="C178" s="1" t="s">
        <v>382</v>
      </c>
      <c r="D178" s="1" t="s">
        <v>23</v>
      </c>
    </row>
    <row r="179" spans="1:9" x14ac:dyDescent="0.3">
      <c r="A179" s="1" t="s">
        <v>383</v>
      </c>
      <c r="B179" s="1" t="s">
        <v>405</v>
      </c>
      <c r="C179" t="s">
        <v>409</v>
      </c>
      <c r="D179">
        <v>8021.799800944631</v>
      </c>
    </row>
    <row r="180" spans="1:9" x14ac:dyDescent="0.3">
      <c r="A180" s="2" t="s">
        <v>384</v>
      </c>
      <c r="B180" s="1" t="s">
        <v>94</v>
      </c>
      <c r="C180" t="s">
        <v>400</v>
      </c>
      <c r="D180">
        <v>15087.679786504419</v>
      </c>
    </row>
    <row r="181" spans="1:9" x14ac:dyDescent="0.3">
      <c r="A181" s="2"/>
      <c r="B181" s="1" t="s">
        <v>411</v>
      </c>
      <c r="C181" t="s">
        <v>400</v>
      </c>
      <c r="D181">
        <v>810871.03420902812</v>
      </c>
    </row>
    <row r="184" spans="1:9" x14ac:dyDescent="0.3">
      <c r="A184" s="1" t="s">
        <v>81</v>
      </c>
      <c r="B184" s="1"/>
      <c r="C184" s="1" t="s">
        <v>382</v>
      </c>
      <c r="D184" s="1" t="s">
        <v>24</v>
      </c>
    </row>
    <row r="185" spans="1:9" x14ac:dyDescent="0.3">
      <c r="A185" s="2" t="s">
        <v>383</v>
      </c>
      <c r="B185" s="1" t="s">
        <v>471</v>
      </c>
      <c r="C185" t="s">
        <v>409</v>
      </c>
      <c r="D185">
        <v>461782.72478190751</v>
      </c>
    </row>
    <row r="186" spans="1:9" x14ac:dyDescent="0.3">
      <c r="A186" s="2"/>
      <c r="B186" s="1" t="s">
        <v>428</v>
      </c>
      <c r="C186" t="s">
        <v>409</v>
      </c>
      <c r="D186">
        <v>433371.00981296058</v>
      </c>
    </row>
    <row r="187" spans="1:9" x14ac:dyDescent="0.3">
      <c r="A187" s="2" t="s">
        <v>384</v>
      </c>
      <c r="B187" s="1" t="s">
        <v>472</v>
      </c>
      <c r="C187" t="s">
        <v>400</v>
      </c>
      <c r="D187">
        <v>65837.846715056046</v>
      </c>
    </row>
    <row r="188" spans="1:9" x14ac:dyDescent="0.3">
      <c r="A188" s="2"/>
      <c r="B188" s="1" t="s">
        <v>473</v>
      </c>
      <c r="C188" t="s">
        <v>400</v>
      </c>
      <c r="D188">
        <v>320511.63457390229</v>
      </c>
    </row>
    <row r="191" spans="1:9" x14ac:dyDescent="0.3">
      <c r="A191" s="1" t="s">
        <v>82</v>
      </c>
      <c r="B191" s="1"/>
      <c r="C191" s="1" t="s">
        <v>382</v>
      </c>
      <c r="D191" s="1" t="s">
        <v>26</v>
      </c>
      <c r="E191" s="1" t="s">
        <v>27</v>
      </c>
      <c r="F191" s="1" t="s">
        <v>29</v>
      </c>
      <c r="G191" s="1" t="s">
        <v>28</v>
      </c>
      <c r="H191" s="1" t="s">
        <v>25</v>
      </c>
      <c r="I191" s="1" t="s">
        <v>30</v>
      </c>
    </row>
    <row r="192" spans="1:9" x14ac:dyDescent="0.3">
      <c r="A192" s="2" t="s">
        <v>383</v>
      </c>
      <c r="B192" s="1" t="s">
        <v>474</v>
      </c>
      <c r="C192" t="s">
        <v>482</v>
      </c>
      <c r="D192">
        <v>6.8155564063333571</v>
      </c>
      <c r="E192">
        <v>35.826616230657343</v>
      </c>
      <c r="F192">
        <v>2.91706644883863</v>
      </c>
      <c r="G192">
        <v>1.594523470360387</v>
      </c>
      <c r="H192">
        <v>3.528389123182742</v>
      </c>
      <c r="I192">
        <v>2.91706644883863</v>
      </c>
    </row>
    <row r="193" spans="1:12" x14ac:dyDescent="0.3">
      <c r="A193" s="2"/>
      <c r="B193" s="1" t="s">
        <v>405</v>
      </c>
      <c r="C193" t="s">
        <v>483</v>
      </c>
      <c r="D193">
        <v>851.8641383382294</v>
      </c>
      <c r="E193">
        <v>160.74528375491869</v>
      </c>
      <c r="F193">
        <v>85.073074211241234</v>
      </c>
      <c r="G193">
        <v>46.502544904159357</v>
      </c>
      <c r="H193">
        <v>1503.245135715769</v>
      </c>
      <c r="I193">
        <v>85.073074211241234</v>
      </c>
    </row>
    <row r="194" spans="1:12" x14ac:dyDescent="0.3">
      <c r="A194" s="2"/>
      <c r="B194" s="1" t="s">
        <v>475</v>
      </c>
      <c r="D194">
        <v>0.65328457627856684</v>
      </c>
      <c r="E194">
        <v>0.53517304568375057</v>
      </c>
      <c r="F194">
        <v>0.43715093160739338</v>
      </c>
      <c r="G194">
        <v>0.36872694845858578</v>
      </c>
      <c r="H194">
        <v>0.67396756212855446</v>
      </c>
      <c r="I194">
        <v>0.43715093160739338</v>
      </c>
    </row>
    <row r="195" spans="1:12" x14ac:dyDescent="0.3">
      <c r="A195" s="2"/>
      <c r="B195" s="1" t="s">
        <v>476</v>
      </c>
      <c r="D195">
        <v>10.43275266830598</v>
      </c>
      <c r="E195">
        <v>66.943984790721942</v>
      </c>
      <c r="F195">
        <v>6.6729045689383444</v>
      </c>
      <c r="G195">
        <v>4.3244017748799779</v>
      </c>
      <c r="H195">
        <v>5.2352506581165814</v>
      </c>
      <c r="I195">
        <v>6.6729045689383444</v>
      </c>
    </row>
    <row r="196" spans="1:12" x14ac:dyDescent="0.3">
      <c r="A196" s="2"/>
      <c r="B196" s="1" t="s">
        <v>477</v>
      </c>
      <c r="D196">
        <v>15</v>
      </c>
      <c r="E196">
        <v>75</v>
      </c>
      <c r="F196">
        <v>7.5</v>
      </c>
      <c r="G196">
        <v>5</v>
      </c>
      <c r="H196">
        <v>5.5</v>
      </c>
      <c r="I196">
        <v>7.5</v>
      </c>
    </row>
    <row r="197" spans="1:12" x14ac:dyDescent="0.3">
      <c r="A197" s="2"/>
      <c r="B197" s="1" t="s">
        <v>478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</row>
    <row r="198" spans="1:12" x14ac:dyDescent="0.3">
      <c r="A198" s="2"/>
      <c r="B198" s="1" t="s">
        <v>479</v>
      </c>
      <c r="C198" t="s">
        <v>397</v>
      </c>
      <c r="D198">
        <v>59.251622988883867</v>
      </c>
      <c r="E198">
        <v>1626.95819268726</v>
      </c>
      <c r="F198">
        <v>341.7528204618244</v>
      </c>
      <c r="G198">
        <v>381.75790561996803</v>
      </c>
      <c r="H198">
        <v>11.933786777362659</v>
      </c>
      <c r="I198">
        <v>341.7528204618244</v>
      </c>
    </row>
    <row r="199" spans="1:12" x14ac:dyDescent="0.3">
      <c r="A199" s="2"/>
      <c r="B199" s="1" t="s">
        <v>480</v>
      </c>
      <c r="D199" t="s">
        <v>484</v>
      </c>
      <c r="E199" t="s">
        <v>484</v>
      </c>
      <c r="F199" t="s">
        <v>484</v>
      </c>
      <c r="G199" t="s">
        <v>484</v>
      </c>
      <c r="H199" t="s">
        <v>484</v>
      </c>
      <c r="I199" t="s">
        <v>484</v>
      </c>
    </row>
    <row r="200" spans="1:12" x14ac:dyDescent="0.3">
      <c r="A200" s="2" t="s">
        <v>384</v>
      </c>
      <c r="B200" s="1" t="s">
        <v>94</v>
      </c>
      <c r="C200" t="s">
        <v>400</v>
      </c>
      <c r="D200">
        <v>6104.0358620683965</v>
      </c>
      <c r="E200">
        <v>9118.0254034629306</v>
      </c>
      <c r="F200">
        <v>4288.5903684273344</v>
      </c>
      <c r="G200">
        <v>4122.184200753054</v>
      </c>
      <c r="H200">
        <v>11172.043241076281</v>
      </c>
      <c r="I200">
        <v>4288.5903684273344</v>
      </c>
    </row>
    <row r="201" spans="1:12" x14ac:dyDescent="0.3">
      <c r="A201" s="2"/>
      <c r="B201" s="1" t="s">
        <v>481</v>
      </c>
      <c r="C201" t="s">
        <v>400</v>
      </c>
      <c r="D201">
        <v>743.49866255275754</v>
      </c>
      <c r="E201">
        <v>3273.2341775919608</v>
      </c>
      <c r="F201">
        <v>522.62573317559782</v>
      </c>
      <c r="G201">
        <v>458.62991667686288</v>
      </c>
      <c r="H201">
        <v>470.84553045725102</v>
      </c>
      <c r="I201">
        <v>522.62573317559782</v>
      </c>
    </row>
    <row r="204" spans="1:12" x14ac:dyDescent="0.3">
      <c r="A204" s="1" t="s">
        <v>83</v>
      </c>
      <c r="B204" s="1"/>
      <c r="C204" s="1" t="s">
        <v>382</v>
      </c>
      <c r="D204" s="1" t="s">
        <v>36</v>
      </c>
      <c r="E204" s="1" t="s">
        <v>38</v>
      </c>
      <c r="F204" s="1" t="s">
        <v>39</v>
      </c>
      <c r="G204" s="1" t="s">
        <v>33</v>
      </c>
      <c r="H204" s="1" t="s">
        <v>31</v>
      </c>
      <c r="I204" s="1" t="s">
        <v>32</v>
      </c>
      <c r="J204" s="1" t="s">
        <v>34</v>
      </c>
      <c r="K204" s="1" t="s">
        <v>35</v>
      </c>
      <c r="L204" s="1" t="s">
        <v>37</v>
      </c>
    </row>
    <row r="205" spans="1:12" x14ac:dyDescent="0.3">
      <c r="A205" s="2" t="s">
        <v>383</v>
      </c>
      <c r="B205" s="1" t="s">
        <v>485</v>
      </c>
      <c r="C205" t="s">
        <v>493</v>
      </c>
      <c r="D205">
        <v>42420.814349068183</v>
      </c>
      <c r="E205">
        <v>11981.086774475079</v>
      </c>
      <c r="F205">
        <v>5509.5083925010094</v>
      </c>
      <c r="G205">
        <v>8851.4667789946561</v>
      </c>
      <c r="H205">
        <v>1386.6932687549061</v>
      </c>
      <c r="I205">
        <v>3301.9691924244039</v>
      </c>
      <c r="J205">
        <v>15500.58235596048</v>
      </c>
      <c r="K205">
        <v>1737.1131339473311</v>
      </c>
      <c r="L205">
        <v>864.50608502155262</v>
      </c>
    </row>
    <row r="206" spans="1:12" x14ac:dyDescent="0.3">
      <c r="A206" s="2"/>
      <c r="B206" s="1" t="s">
        <v>486</v>
      </c>
      <c r="C206" t="s">
        <v>494</v>
      </c>
      <c r="D206">
        <v>0.5</v>
      </c>
      <c r="E206">
        <v>0.5</v>
      </c>
      <c r="F206">
        <v>0.5</v>
      </c>
      <c r="G206">
        <v>0.5</v>
      </c>
      <c r="H206">
        <v>0.5</v>
      </c>
      <c r="I206">
        <v>0.5</v>
      </c>
      <c r="J206">
        <v>0.5</v>
      </c>
      <c r="K206">
        <v>0.5</v>
      </c>
      <c r="L206">
        <v>0.5</v>
      </c>
    </row>
    <row r="207" spans="1:12" x14ac:dyDescent="0.3">
      <c r="A207" s="2"/>
      <c r="B207" s="1" t="s">
        <v>487</v>
      </c>
      <c r="C207" t="s">
        <v>495</v>
      </c>
      <c r="D207">
        <v>17.722914518052011</v>
      </c>
      <c r="E207">
        <v>25.479160468112891</v>
      </c>
      <c r="F207">
        <v>74.601982598757303</v>
      </c>
      <c r="G207">
        <v>39.317045231132063</v>
      </c>
      <c r="H207">
        <v>58.10967178405496</v>
      </c>
      <c r="I207">
        <v>72.879177638377229</v>
      </c>
      <c r="J207">
        <v>37.375426684537992</v>
      </c>
      <c r="K207">
        <v>100.4258883892134</v>
      </c>
      <c r="L207">
        <v>120.4451127018099</v>
      </c>
    </row>
    <row r="208" spans="1:12" x14ac:dyDescent="0.3">
      <c r="A208" s="2"/>
      <c r="B208" s="1" t="s">
        <v>488</v>
      </c>
      <c r="D208">
        <v>0.96061737588258334</v>
      </c>
      <c r="E208">
        <v>0.9587060116963525</v>
      </c>
      <c r="F208">
        <v>0.9989779102916857</v>
      </c>
      <c r="G208">
        <v>0.9873307421136408</v>
      </c>
      <c r="H208">
        <v>0.99999999999999989</v>
      </c>
      <c r="I208">
        <v>1</v>
      </c>
      <c r="J208">
        <v>0.96628690501457193</v>
      </c>
      <c r="K208">
        <v>0.99999999999999967</v>
      </c>
      <c r="L208">
        <v>0.99650223400063787</v>
      </c>
    </row>
    <row r="209" spans="1:12" x14ac:dyDescent="0.3">
      <c r="A209" s="2"/>
      <c r="B209" s="1" t="s">
        <v>489</v>
      </c>
      <c r="C209" t="s">
        <v>496</v>
      </c>
      <c r="D209">
        <v>1.5</v>
      </c>
      <c r="E209">
        <v>1.5</v>
      </c>
      <c r="F209">
        <v>1.5</v>
      </c>
      <c r="G209">
        <v>5</v>
      </c>
      <c r="H209">
        <v>1.5</v>
      </c>
      <c r="I209">
        <v>1.5</v>
      </c>
      <c r="J209">
        <v>5</v>
      </c>
      <c r="K209">
        <v>1.5</v>
      </c>
      <c r="L209">
        <v>5</v>
      </c>
    </row>
    <row r="210" spans="1:12" x14ac:dyDescent="0.3">
      <c r="A210" s="2"/>
      <c r="B210" s="1" t="s">
        <v>490</v>
      </c>
      <c r="C210" t="s">
        <v>496</v>
      </c>
      <c r="D210">
        <v>5</v>
      </c>
      <c r="E210">
        <v>5</v>
      </c>
      <c r="F210">
        <v>5</v>
      </c>
      <c r="G210">
        <v>5</v>
      </c>
      <c r="H210">
        <v>5</v>
      </c>
      <c r="I210">
        <v>5</v>
      </c>
      <c r="J210">
        <v>5</v>
      </c>
      <c r="K210">
        <v>5</v>
      </c>
      <c r="L210">
        <v>5</v>
      </c>
    </row>
    <row r="211" spans="1:12" x14ac:dyDescent="0.3">
      <c r="A211" s="2"/>
      <c r="B211" s="1" t="s">
        <v>491</v>
      </c>
      <c r="C211" t="s">
        <v>496</v>
      </c>
      <c r="D211">
        <v>14.7</v>
      </c>
      <c r="E211">
        <v>14.7</v>
      </c>
      <c r="F211">
        <v>14.7</v>
      </c>
      <c r="G211">
        <v>14.7</v>
      </c>
      <c r="H211">
        <v>50.01380310880829</v>
      </c>
      <c r="I211">
        <v>50.01380310880829</v>
      </c>
      <c r="J211">
        <v>14.7</v>
      </c>
      <c r="K211">
        <v>50.01380310880829</v>
      </c>
      <c r="L211">
        <v>396.9</v>
      </c>
    </row>
    <row r="212" spans="1:12" x14ac:dyDescent="0.3">
      <c r="A212" s="2"/>
      <c r="B212" s="1" t="s">
        <v>492</v>
      </c>
      <c r="C212" t="s">
        <v>397</v>
      </c>
      <c r="D212">
        <v>20</v>
      </c>
      <c r="E212">
        <v>20</v>
      </c>
      <c r="F212">
        <v>20</v>
      </c>
      <c r="G212">
        <v>20</v>
      </c>
      <c r="H212">
        <v>20</v>
      </c>
      <c r="I212">
        <v>20</v>
      </c>
      <c r="J212">
        <v>20</v>
      </c>
      <c r="K212">
        <v>20</v>
      </c>
      <c r="L212">
        <v>20</v>
      </c>
    </row>
    <row r="213" spans="1:12" x14ac:dyDescent="0.3">
      <c r="A213" s="1" t="s">
        <v>384</v>
      </c>
      <c r="B213" s="1" t="s">
        <v>83</v>
      </c>
      <c r="C213" t="s">
        <v>400</v>
      </c>
      <c r="D213">
        <v>404753.3147365608</v>
      </c>
      <c r="E213">
        <v>124219.6676736907</v>
      </c>
      <c r="F213">
        <v>69341.200234927121</v>
      </c>
      <c r="G213">
        <v>97701.972834446307</v>
      </c>
      <c r="H213">
        <v>32409.126105782922</v>
      </c>
      <c r="I213">
        <v>50454.984723169742</v>
      </c>
      <c r="J213">
        <v>154365.95108316399</v>
      </c>
      <c r="K213">
        <v>35886.33487312925</v>
      </c>
      <c r="L213">
        <v>29379.696834360151</v>
      </c>
    </row>
    <row r="216" spans="1:12" x14ac:dyDescent="0.3">
      <c r="A216" s="1" t="s">
        <v>84</v>
      </c>
      <c r="B216" s="1"/>
      <c r="C216" s="1" t="s">
        <v>382</v>
      </c>
      <c r="D216" s="1" t="s">
        <v>40</v>
      </c>
    </row>
    <row r="217" spans="1:12" x14ac:dyDescent="0.3">
      <c r="A217" s="1" t="s">
        <v>384</v>
      </c>
      <c r="B217" s="1" t="s">
        <v>448</v>
      </c>
      <c r="C217" t="s">
        <v>400</v>
      </c>
      <c r="D217">
        <v>1074330.04056826</v>
      </c>
    </row>
    <row r="220" spans="1:12" x14ac:dyDescent="0.3">
      <c r="A220" s="1" t="s">
        <v>85</v>
      </c>
      <c r="B220" s="1"/>
      <c r="C220" s="1" t="s">
        <v>382</v>
      </c>
      <c r="D220" s="1" t="s">
        <v>41</v>
      </c>
    </row>
    <row r="221" spans="1:12" x14ac:dyDescent="0.3">
      <c r="A221" s="2" t="s">
        <v>383</v>
      </c>
      <c r="B221" s="1" t="s">
        <v>385</v>
      </c>
      <c r="C221" t="s">
        <v>395</v>
      </c>
      <c r="D221">
        <v>672</v>
      </c>
    </row>
    <row r="222" spans="1:12" x14ac:dyDescent="0.3">
      <c r="A222" s="2"/>
      <c r="B222" s="1" t="s">
        <v>386</v>
      </c>
      <c r="C222" t="s">
        <v>404</v>
      </c>
      <c r="D222">
        <v>945.53084090112611</v>
      </c>
    </row>
    <row r="223" spans="1:12" x14ac:dyDescent="0.3">
      <c r="A223" s="2"/>
      <c r="B223" s="1" t="s">
        <v>402</v>
      </c>
      <c r="D223">
        <v>1</v>
      </c>
    </row>
    <row r="224" spans="1:12" x14ac:dyDescent="0.3">
      <c r="A224" s="1" t="s">
        <v>384</v>
      </c>
      <c r="B224" s="1" t="s">
        <v>403</v>
      </c>
      <c r="C224" t="s">
        <v>400</v>
      </c>
      <c r="D224">
        <v>221727.62993740279</v>
      </c>
    </row>
    <row r="227" spans="1:4" x14ac:dyDescent="0.3">
      <c r="A227" s="1" t="s">
        <v>86</v>
      </c>
      <c r="B227" s="1"/>
      <c r="C227" s="1" t="s">
        <v>382</v>
      </c>
      <c r="D227" s="1" t="s">
        <v>42</v>
      </c>
    </row>
    <row r="228" spans="1:4" x14ac:dyDescent="0.3">
      <c r="A228" s="1" t="s">
        <v>383</v>
      </c>
      <c r="B228" s="1" t="s">
        <v>405</v>
      </c>
      <c r="C228" t="s">
        <v>409</v>
      </c>
      <c r="D228">
        <v>306623.312942488</v>
      </c>
    </row>
    <row r="229" spans="1:4" x14ac:dyDescent="0.3">
      <c r="A229" s="1" t="s">
        <v>384</v>
      </c>
      <c r="B229" s="1" t="s">
        <v>94</v>
      </c>
      <c r="C229" t="s">
        <v>400</v>
      </c>
      <c r="D229">
        <v>18797.051195630891</v>
      </c>
    </row>
    <row r="232" spans="1:4" x14ac:dyDescent="0.3">
      <c r="A232" s="1" t="s">
        <v>87</v>
      </c>
      <c r="B232" s="1"/>
      <c r="C232" s="1" t="s">
        <v>382</v>
      </c>
      <c r="D232" s="1" t="s">
        <v>43</v>
      </c>
    </row>
    <row r="233" spans="1:4" x14ac:dyDescent="0.3">
      <c r="A233" s="1" t="s">
        <v>383</v>
      </c>
      <c r="B233" s="1" t="s">
        <v>405</v>
      </c>
      <c r="C233" t="s">
        <v>409</v>
      </c>
      <c r="D233">
        <v>10850.727610801099</v>
      </c>
    </row>
    <row r="234" spans="1:4" x14ac:dyDescent="0.3">
      <c r="A234" s="2" t="s">
        <v>384</v>
      </c>
      <c r="B234" s="1" t="s">
        <v>497</v>
      </c>
      <c r="C234" t="s">
        <v>400</v>
      </c>
      <c r="D234">
        <v>893466.72841457755</v>
      </c>
    </row>
    <row r="235" spans="1:4" x14ac:dyDescent="0.3">
      <c r="A235" s="2"/>
      <c r="B235" s="1" t="s">
        <v>498</v>
      </c>
      <c r="C235" t="s">
        <v>400</v>
      </c>
      <c r="D235">
        <v>294822.90470927651</v>
      </c>
    </row>
    <row r="236" spans="1:4" x14ac:dyDescent="0.3">
      <c r="A236" s="2"/>
      <c r="B236" s="1" t="s">
        <v>499</v>
      </c>
      <c r="C236" t="s">
        <v>400</v>
      </c>
      <c r="D236">
        <v>5466.054333764554</v>
      </c>
    </row>
    <row r="237" spans="1:4" x14ac:dyDescent="0.3">
      <c r="A237" s="2"/>
      <c r="B237" s="1" t="s">
        <v>500</v>
      </c>
      <c r="C237" t="s">
        <v>400</v>
      </c>
      <c r="D237">
        <v>382964.67482123192</v>
      </c>
    </row>
    <row r="240" spans="1:4" x14ac:dyDescent="0.3">
      <c r="A240" s="1" t="s">
        <v>88</v>
      </c>
      <c r="B240" s="1"/>
      <c r="C240" s="1" t="s">
        <v>382</v>
      </c>
      <c r="D240" s="1" t="s">
        <v>44</v>
      </c>
    </row>
    <row r="241" spans="1:4" x14ac:dyDescent="0.3">
      <c r="A241" s="2" t="s">
        <v>383</v>
      </c>
      <c r="B241" s="1" t="s">
        <v>501</v>
      </c>
      <c r="C241" t="s">
        <v>404</v>
      </c>
      <c r="D241">
        <v>5.690727662373245</v>
      </c>
    </row>
    <row r="242" spans="1:4" x14ac:dyDescent="0.3">
      <c r="A242" s="2"/>
      <c r="B242" s="1" t="s">
        <v>502</v>
      </c>
      <c r="C242" t="s">
        <v>482</v>
      </c>
      <c r="D242">
        <v>7.6312657952425216</v>
      </c>
    </row>
    <row r="243" spans="1:4" x14ac:dyDescent="0.3">
      <c r="A243" s="2"/>
      <c r="B243" s="1" t="s">
        <v>503</v>
      </c>
      <c r="D243" t="s">
        <v>401</v>
      </c>
    </row>
    <row r="244" spans="1:4" x14ac:dyDescent="0.3">
      <c r="A244" s="2"/>
      <c r="B244" s="1" t="s">
        <v>504</v>
      </c>
      <c r="C244" t="s">
        <v>397</v>
      </c>
      <c r="D244">
        <v>1.9350520007348739</v>
      </c>
    </row>
    <row r="245" spans="1:4" x14ac:dyDescent="0.3">
      <c r="A245" s="2"/>
      <c r="B245" s="1" t="s">
        <v>505</v>
      </c>
      <c r="C245" t="s">
        <v>397</v>
      </c>
      <c r="D245">
        <v>1.9350520007348739</v>
      </c>
    </row>
    <row r="246" spans="1:4" x14ac:dyDescent="0.3">
      <c r="A246" s="2"/>
      <c r="B246" s="1" t="s">
        <v>506</v>
      </c>
      <c r="C246" t="s">
        <v>398</v>
      </c>
      <c r="D246">
        <v>184.46</v>
      </c>
    </row>
    <row r="247" spans="1:4" x14ac:dyDescent="0.3">
      <c r="A247" s="2"/>
      <c r="B247" s="1" t="s">
        <v>507</v>
      </c>
      <c r="C247" t="s">
        <v>399</v>
      </c>
      <c r="D247">
        <v>0.25</v>
      </c>
    </row>
    <row r="248" spans="1:4" x14ac:dyDescent="0.3">
      <c r="A248" s="2"/>
      <c r="B248" s="1" t="s">
        <v>508</v>
      </c>
      <c r="D248" t="s">
        <v>516</v>
      </c>
    </row>
    <row r="249" spans="1:4" x14ac:dyDescent="0.3">
      <c r="A249" s="2"/>
      <c r="B249" s="1" t="s">
        <v>509</v>
      </c>
      <c r="C249" t="s">
        <v>397</v>
      </c>
      <c r="D249">
        <v>21.343732356435702</v>
      </c>
    </row>
    <row r="250" spans="1:4" x14ac:dyDescent="0.3">
      <c r="A250" s="2"/>
      <c r="B250" s="1" t="s">
        <v>510</v>
      </c>
      <c r="C250" t="s">
        <v>397</v>
      </c>
      <c r="D250">
        <v>5.3359330891089254</v>
      </c>
    </row>
    <row r="251" spans="1:4" x14ac:dyDescent="0.3">
      <c r="A251" s="2"/>
      <c r="B251" s="1" t="s">
        <v>511</v>
      </c>
      <c r="C251" t="s">
        <v>398</v>
      </c>
      <c r="D251">
        <v>5177.3999999999996</v>
      </c>
    </row>
    <row r="252" spans="1:4" x14ac:dyDescent="0.3">
      <c r="A252" s="2"/>
      <c r="B252" s="1" t="s">
        <v>512</v>
      </c>
      <c r="C252" t="s">
        <v>399</v>
      </c>
      <c r="D252">
        <v>0.3125</v>
      </c>
    </row>
    <row r="253" spans="1:4" x14ac:dyDescent="0.3">
      <c r="A253" s="2"/>
      <c r="B253" s="1" t="s">
        <v>513</v>
      </c>
      <c r="D253">
        <v>1</v>
      </c>
    </row>
    <row r="254" spans="1:4" x14ac:dyDescent="0.3">
      <c r="A254" s="2" t="s">
        <v>384</v>
      </c>
      <c r="B254" s="1" t="s">
        <v>514</v>
      </c>
      <c r="C254" t="s">
        <v>400</v>
      </c>
      <c r="D254">
        <v>262911.69376164541</v>
      </c>
    </row>
    <row r="255" spans="1:4" x14ac:dyDescent="0.3">
      <c r="A255" s="2"/>
      <c r="B255" s="1" t="s">
        <v>515</v>
      </c>
      <c r="C255" t="s">
        <v>400</v>
      </c>
      <c r="D255">
        <v>45916.231433808942</v>
      </c>
    </row>
    <row r="258" spans="1:5" x14ac:dyDescent="0.3">
      <c r="A258" s="1" t="s">
        <v>89</v>
      </c>
      <c r="B258" s="1"/>
      <c r="C258" s="1" t="s">
        <v>382</v>
      </c>
      <c r="D258" s="1" t="s">
        <v>45</v>
      </c>
      <c r="E258" s="1" t="s">
        <v>46</v>
      </c>
    </row>
    <row r="259" spans="1:5" x14ac:dyDescent="0.3">
      <c r="A259" s="2" t="s">
        <v>383</v>
      </c>
      <c r="B259" s="1" t="s">
        <v>485</v>
      </c>
      <c r="C259" t="s">
        <v>520</v>
      </c>
      <c r="D259">
        <v>178.4631239205809</v>
      </c>
      <c r="E259">
        <v>5730.9259218173547</v>
      </c>
    </row>
    <row r="260" spans="1:5" x14ac:dyDescent="0.3">
      <c r="A260" s="2"/>
      <c r="B260" s="1" t="s">
        <v>517</v>
      </c>
      <c r="C260" t="s">
        <v>404</v>
      </c>
      <c r="D260">
        <v>206.17017723232391</v>
      </c>
      <c r="E260">
        <v>595.32749328903128</v>
      </c>
    </row>
    <row r="261" spans="1:5" x14ac:dyDescent="0.3">
      <c r="A261" s="2" t="s">
        <v>384</v>
      </c>
      <c r="B261" s="1" t="s">
        <v>469</v>
      </c>
      <c r="C261" t="s">
        <v>400</v>
      </c>
      <c r="D261">
        <v>36932.978656577703</v>
      </c>
      <c r="E261">
        <v>350587.89035337127</v>
      </c>
    </row>
    <row r="262" spans="1:5" x14ac:dyDescent="0.3">
      <c r="A262" s="2"/>
      <c r="B262" s="1" t="s">
        <v>518</v>
      </c>
      <c r="C262" t="s">
        <v>400</v>
      </c>
      <c r="D262">
        <v>26143.541154418399</v>
      </c>
      <c r="E262">
        <v>254493.49401085661</v>
      </c>
    </row>
    <row r="263" spans="1:5" x14ac:dyDescent="0.3">
      <c r="A263" s="2"/>
      <c r="B263" s="1" t="s">
        <v>519</v>
      </c>
      <c r="C263" t="s">
        <v>400</v>
      </c>
      <c r="D263">
        <v>22464.186249605282</v>
      </c>
      <c r="E263">
        <v>27043.9388871794</v>
      </c>
    </row>
    <row r="266" spans="1:5" x14ac:dyDescent="0.3">
      <c r="A266" s="1" t="s">
        <v>90</v>
      </c>
      <c r="B266" s="1"/>
      <c r="C266" s="1" t="s">
        <v>382</v>
      </c>
      <c r="D266" s="1" t="s">
        <v>47</v>
      </c>
    </row>
    <row r="267" spans="1:5" x14ac:dyDescent="0.3">
      <c r="A267" s="1" t="s">
        <v>383</v>
      </c>
      <c r="B267" s="1" t="s">
        <v>405</v>
      </c>
      <c r="C267" t="s">
        <v>409</v>
      </c>
      <c r="D267">
        <v>307697.5272702098</v>
      </c>
    </row>
    <row r="268" spans="1:5" x14ac:dyDescent="0.3">
      <c r="A268" s="2" t="s">
        <v>384</v>
      </c>
      <c r="B268" s="1" t="s">
        <v>94</v>
      </c>
      <c r="C268" t="s">
        <v>400</v>
      </c>
      <c r="D268">
        <v>18820.424273688979</v>
      </c>
    </row>
    <row r="269" spans="1:5" x14ac:dyDescent="0.3">
      <c r="A269" s="2"/>
      <c r="B269" s="1" t="s">
        <v>410</v>
      </c>
      <c r="C269" t="s">
        <v>400</v>
      </c>
      <c r="D269">
        <v>100827.4295445148</v>
      </c>
    </row>
    <row r="270" spans="1:5" x14ac:dyDescent="0.3">
      <c r="A270" s="2"/>
      <c r="B270" s="1" t="s">
        <v>411</v>
      </c>
      <c r="C270" t="s">
        <v>400</v>
      </c>
      <c r="D270">
        <v>234475.83063907761</v>
      </c>
    </row>
    <row r="273" spans="1:4" x14ac:dyDescent="0.3">
      <c r="A273" s="1" t="s">
        <v>91</v>
      </c>
      <c r="B273" s="1"/>
      <c r="C273" s="1" t="s">
        <v>382</v>
      </c>
      <c r="D273" s="1" t="s">
        <v>48</v>
      </c>
    </row>
    <row r="274" spans="1:4" x14ac:dyDescent="0.3">
      <c r="A274" s="2" t="s">
        <v>383</v>
      </c>
      <c r="B274" s="1" t="s">
        <v>521</v>
      </c>
      <c r="C274" t="s">
        <v>409</v>
      </c>
      <c r="D274">
        <v>292141.80717142631</v>
      </c>
    </row>
    <row r="275" spans="1:4" x14ac:dyDescent="0.3">
      <c r="A275" s="2"/>
      <c r="B275" s="1" t="s">
        <v>522</v>
      </c>
      <c r="D275" t="s">
        <v>523</v>
      </c>
    </row>
    <row r="276" spans="1:4" x14ac:dyDescent="0.3">
      <c r="A276" s="2" t="s">
        <v>384</v>
      </c>
      <c r="B276" s="1" t="s">
        <v>94</v>
      </c>
      <c r="C276" t="s">
        <v>400</v>
      </c>
      <c r="D276">
        <v>41438.120376740859</v>
      </c>
    </row>
    <row r="277" spans="1:4" x14ac:dyDescent="0.3">
      <c r="A277" s="2"/>
      <c r="B277" s="1" t="s">
        <v>410</v>
      </c>
      <c r="C277" t="s">
        <v>400</v>
      </c>
      <c r="D277">
        <v>100402.4283891611</v>
      </c>
    </row>
    <row r="278" spans="1:4" x14ac:dyDescent="0.3">
      <c r="A278" s="2"/>
      <c r="B278" s="1" t="s">
        <v>411</v>
      </c>
      <c r="C278" t="s">
        <v>400</v>
      </c>
      <c r="D278">
        <v>569182.76224552374</v>
      </c>
    </row>
    <row r="279" spans="1:4" x14ac:dyDescent="0.3">
      <c r="A279" s="2"/>
      <c r="B279" s="1" t="s">
        <v>413</v>
      </c>
      <c r="C279" t="s">
        <v>400</v>
      </c>
      <c r="D279">
        <v>0</v>
      </c>
    </row>
    <row r="282" spans="1:4" x14ac:dyDescent="0.3">
      <c r="A282" s="1" t="s">
        <v>92</v>
      </c>
      <c r="B282" s="1"/>
      <c r="C282" s="1" t="s">
        <v>382</v>
      </c>
      <c r="D282" s="1" t="s">
        <v>49</v>
      </c>
    </row>
    <row r="283" spans="1:4" x14ac:dyDescent="0.3">
      <c r="A283" s="1" t="s">
        <v>383</v>
      </c>
      <c r="B283" s="1" t="s">
        <v>524</v>
      </c>
      <c r="C283" t="s">
        <v>409</v>
      </c>
      <c r="D283">
        <v>85198.098861014092</v>
      </c>
    </row>
    <row r="284" spans="1:4" x14ac:dyDescent="0.3">
      <c r="A284" s="1" t="s">
        <v>384</v>
      </c>
      <c r="B284" s="1" t="s">
        <v>525</v>
      </c>
      <c r="C284" t="s">
        <v>400</v>
      </c>
      <c r="D284">
        <v>20838975.23430258</v>
      </c>
    </row>
    <row r="287" spans="1:4" x14ac:dyDescent="0.3">
      <c r="A287" s="1" t="s">
        <v>93</v>
      </c>
      <c r="B287" s="1"/>
      <c r="C287" s="1" t="s">
        <v>382</v>
      </c>
      <c r="D287" s="1" t="s">
        <v>50</v>
      </c>
    </row>
    <row r="288" spans="1:4" x14ac:dyDescent="0.3">
      <c r="A288" s="1" t="s">
        <v>383</v>
      </c>
      <c r="B288" s="1" t="s">
        <v>405</v>
      </c>
      <c r="C288" t="s">
        <v>409</v>
      </c>
      <c r="D288">
        <v>428161.11922025052</v>
      </c>
    </row>
    <row r="289" spans="1:5" x14ac:dyDescent="0.3">
      <c r="A289" s="2" t="s">
        <v>384</v>
      </c>
      <c r="B289" s="1" t="s">
        <v>526</v>
      </c>
      <c r="C289" t="s">
        <v>400</v>
      </c>
      <c r="D289">
        <v>15174.020944512909</v>
      </c>
    </row>
    <row r="290" spans="1:5" x14ac:dyDescent="0.3">
      <c r="A290" s="2"/>
      <c r="B290" s="1" t="s">
        <v>527</v>
      </c>
      <c r="C290" t="s">
        <v>400</v>
      </c>
      <c r="D290">
        <v>12895.31541470292</v>
      </c>
    </row>
    <row r="291" spans="1:5" x14ac:dyDescent="0.3">
      <c r="A291" s="2"/>
      <c r="B291" s="1" t="s">
        <v>411</v>
      </c>
      <c r="C291" t="s">
        <v>400</v>
      </c>
      <c r="D291">
        <v>249999.50423895649</v>
      </c>
    </row>
    <row r="294" spans="1:5" x14ac:dyDescent="0.3">
      <c r="A294" s="1" t="s">
        <v>94</v>
      </c>
      <c r="B294" s="1"/>
      <c r="C294" s="1" t="s">
        <v>382</v>
      </c>
      <c r="D294" s="1" t="s">
        <v>52</v>
      </c>
      <c r="E294" s="1" t="s">
        <v>51</v>
      </c>
    </row>
    <row r="295" spans="1:5" x14ac:dyDescent="0.3">
      <c r="A295" s="2" t="s">
        <v>383</v>
      </c>
      <c r="B295" s="1" t="s">
        <v>474</v>
      </c>
      <c r="C295" t="s">
        <v>482</v>
      </c>
      <c r="D295">
        <v>1.895939216095087</v>
      </c>
      <c r="E295">
        <v>62.89028743355005</v>
      </c>
    </row>
    <row r="296" spans="1:5" x14ac:dyDescent="0.3">
      <c r="A296" s="2"/>
      <c r="B296" s="1" t="s">
        <v>405</v>
      </c>
      <c r="C296" t="s">
        <v>483</v>
      </c>
      <c r="D296">
        <v>275.56416873937059</v>
      </c>
      <c r="E296">
        <v>1834.1269161457719</v>
      </c>
    </row>
    <row r="297" spans="1:5" x14ac:dyDescent="0.3">
      <c r="A297" s="2"/>
      <c r="B297" s="1" t="s">
        <v>475</v>
      </c>
      <c r="D297">
        <v>0.54471748011335219</v>
      </c>
      <c r="E297">
        <v>0.73390733266896491</v>
      </c>
    </row>
    <row r="298" spans="1:5" x14ac:dyDescent="0.3">
      <c r="A298" s="2"/>
      <c r="B298" s="1" t="s">
        <v>476</v>
      </c>
      <c r="D298">
        <v>3.4805918394624582</v>
      </c>
      <c r="E298">
        <v>85.692409155853525</v>
      </c>
    </row>
    <row r="299" spans="1:5" x14ac:dyDescent="0.3">
      <c r="A299" s="2"/>
      <c r="B299" s="1" t="s">
        <v>477</v>
      </c>
      <c r="D299">
        <v>4</v>
      </c>
      <c r="E299">
        <v>100</v>
      </c>
    </row>
    <row r="300" spans="1:5" x14ac:dyDescent="0.3">
      <c r="A300" s="2"/>
      <c r="B300" s="1" t="s">
        <v>478</v>
      </c>
      <c r="D300">
        <v>1</v>
      </c>
      <c r="E300">
        <v>1</v>
      </c>
    </row>
    <row r="301" spans="1:5" x14ac:dyDescent="0.3">
      <c r="A301" s="2"/>
      <c r="B301" s="1" t="s">
        <v>479</v>
      </c>
      <c r="C301" t="s">
        <v>397</v>
      </c>
      <c r="D301">
        <v>30.448519516256969</v>
      </c>
      <c r="E301">
        <v>166.60467134389981</v>
      </c>
    </row>
    <row r="302" spans="1:5" x14ac:dyDescent="0.3">
      <c r="A302" s="2"/>
      <c r="B302" s="1" t="s">
        <v>480</v>
      </c>
      <c r="D302" t="s">
        <v>484</v>
      </c>
      <c r="E302" t="s">
        <v>484</v>
      </c>
    </row>
    <row r="303" spans="1:5" x14ac:dyDescent="0.3">
      <c r="A303" s="2" t="s">
        <v>384</v>
      </c>
      <c r="B303" s="1" t="s">
        <v>94</v>
      </c>
      <c r="C303" t="s">
        <v>400</v>
      </c>
      <c r="D303">
        <v>4421.6837878365277</v>
      </c>
      <c r="E303">
        <v>16977.559352226741</v>
      </c>
    </row>
    <row r="304" spans="1:5" x14ac:dyDescent="0.3">
      <c r="A304" s="2"/>
      <c r="B304" s="1" t="s">
        <v>481</v>
      </c>
      <c r="C304" t="s">
        <v>400</v>
      </c>
      <c r="D304">
        <v>435.30401425150973</v>
      </c>
      <c r="E304">
        <v>4601.3855638166642</v>
      </c>
    </row>
    <row r="307" spans="1:4" x14ac:dyDescent="0.3">
      <c r="A307" s="1" t="s">
        <v>95</v>
      </c>
      <c r="B307" s="1"/>
      <c r="C307" s="1" t="s">
        <v>382</v>
      </c>
      <c r="D307" s="1" t="s">
        <v>53</v>
      </c>
    </row>
    <row r="308" spans="1:4" x14ac:dyDescent="0.3">
      <c r="A308" s="2" t="s">
        <v>383</v>
      </c>
      <c r="B308" s="1" t="s">
        <v>528</v>
      </c>
      <c r="C308" t="s">
        <v>532</v>
      </c>
      <c r="D308">
        <v>37012397.122875348</v>
      </c>
    </row>
    <row r="309" spans="1:4" x14ac:dyDescent="0.3">
      <c r="A309" s="2"/>
      <c r="B309" s="1" t="s">
        <v>529</v>
      </c>
      <c r="C309" t="s">
        <v>409</v>
      </c>
      <c r="D309">
        <v>440623.77527232561</v>
      </c>
    </row>
    <row r="310" spans="1:4" x14ac:dyDescent="0.3">
      <c r="A310" s="2" t="s">
        <v>384</v>
      </c>
      <c r="B310" s="1" t="s">
        <v>530</v>
      </c>
      <c r="C310" t="s">
        <v>400</v>
      </c>
      <c r="D310">
        <v>3991.4748277554359</v>
      </c>
    </row>
    <row r="311" spans="1:4" x14ac:dyDescent="0.3">
      <c r="A311" s="2"/>
      <c r="B311" s="1" t="s">
        <v>531</v>
      </c>
      <c r="C311" t="s">
        <v>400</v>
      </c>
      <c r="D311">
        <v>9877354.4451416004</v>
      </c>
    </row>
    <row r="314" spans="1:4" x14ac:dyDescent="0.3">
      <c r="A314" s="1" t="s">
        <v>96</v>
      </c>
      <c r="B314" s="1"/>
      <c r="C314" s="1" t="s">
        <v>382</v>
      </c>
      <c r="D314" s="1" t="s">
        <v>54</v>
      </c>
    </row>
    <row r="315" spans="1:4" x14ac:dyDescent="0.3">
      <c r="A315" s="1" t="s">
        <v>383</v>
      </c>
      <c r="B315" s="1" t="s">
        <v>405</v>
      </c>
      <c r="C315" t="s">
        <v>409</v>
      </c>
      <c r="D315">
        <v>30561.10382661736</v>
      </c>
    </row>
    <row r="316" spans="1:4" x14ac:dyDescent="0.3">
      <c r="A316" s="2" t="s">
        <v>384</v>
      </c>
      <c r="B316" s="1" t="s">
        <v>94</v>
      </c>
      <c r="C316" t="s">
        <v>400</v>
      </c>
      <c r="D316">
        <v>6458.6839320732488</v>
      </c>
    </row>
    <row r="317" spans="1:4" x14ac:dyDescent="0.3">
      <c r="A317" s="2"/>
      <c r="B317" s="1" t="s">
        <v>410</v>
      </c>
      <c r="C317" t="s">
        <v>400</v>
      </c>
      <c r="D317">
        <v>28702.336936756081</v>
      </c>
    </row>
    <row r="318" spans="1:4" x14ac:dyDescent="0.3">
      <c r="A318" s="2"/>
      <c r="B318" s="1" t="s">
        <v>411</v>
      </c>
      <c r="C318" t="s">
        <v>400</v>
      </c>
      <c r="D318">
        <v>374698.62414720253</v>
      </c>
    </row>
    <row r="321" spans="1:4" x14ac:dyDescent="0.3">
      <c r="A321" s="1" t="s">
        <v>97</v>
      </c>
      <c r="B321" s="1"/>
      <c r="C321" s="1" t="s">
        <v>382</v>
      </c>
      <c r="D321" s="1" t="s">
        <v>55</v>
      </c>
    </row>
    <row r="322" spans="1:4" x14ac:dyDescent="0.3">
      <c r="A322" s="2" t="s">
        <v>383</v>
      </c>
      <c r="B322" s="1" t="s">
        <v>405</v>
      </c>
      <c r="C322" t="s">
        <v>409</v>
      </c>
      <c r="D322">
        <v>30561.10382661736</v>
      </c>
    </row>
    <row r="323" spans="1:4" x14ac:dyDescent="0.3">
      <c r="A323" s="2"/>
      <c r="B323" s="1" t="s">
        <v>533</v>
      </c>
      <c r="C323" t="s">
        <v>532</v>
      </c>
      <c r="D323">
        <v>1100199.7377582251</v>
      </c>
    </row>
    <row r="324" spans="1:4" x14ac:dyDescent="0.3">
      <c r="A324" s="2" t="s">
        <v>384</v>
      </c>
      <c r="B324" s="1" t="s">
        <v>534</v>
      </c>
      <c r="C324" t="s">
        <v>400</v>
      </c>
      <c r="D324">
        <v>19139.758481631699</v>
      </c>
    </row>
    <row r="325" spans="1:4" x14ac:dyDescent="0.3">
      <c r="A325" s="2"/>
      <c r="B325" s="1" t="s">
        <v>535</v>
      </c>
      <c r="C325" t="s">
        <v>400</v>
      </c>
      <c r="D325">
        <v>36955.064541445463</v>
      </c>
    </row>
    <row r="326" spans="1:4" x14ac:dyDescent="0.3">
      <c r="A326" s="2"/>
      <c r="B326" s="1" t="s">
        <v>536</v>
      </c>
      <c r="C326" t="s">
        <v>400</v>
      </c>
      <c r="D326">
        <v>940375.06565180747</v>
      </c>
    </row>
    <row r="327" spans="1:4" x14ac:dyDescent="0.3">
      <c r="A327" s="2"/>
      <c r="B327" s="1" t="s">
        <v>537</v>
      </c>
      <c r="C327" t="s">
        <v>400</v>
      </c>
      <c r="D327">
        <v>22344.92274599028</v>
      </c>
    </row>
    <row r="328" spans="1:4" x14ac:dyDescent="0.3">
      <c r="A328" s="2"/>
      <c r="B328" s="1" t="s">
        <v>538</v>
      </c>
      <c r="C328" t="s">
        <v>400</v>
      </c>
      <c r="D328">
        <v>280518.66365206463</v>
      </c>
    </row>
    <row r="329" spans="1:4" x14ac:dyDescent="0.3">
      <c r="A329" s="2"/>
      <c r="B329" s="1" t="s">
        <v>539</v>
      </c>
      <c r="C329" t="s">
        <v>400</v>
      </c>
      <c r="D329">
        <v>125595.856226038</v>
      </c>
    </row>
    <row r="330" spans="1:4" x14ac:dyDescent="0.3">
      <c r="A330" s="2"/>
      <c r="B330" s="1" t="s">
        <v>540</v>
      </c>
      <c r="C330" t="s">
        <v>400</v>
      </c>
      <c r="D330">
        <v>92921.807334746394</v>
      </c>
    </row>
    <row r="331" spans="1:4" x14ac:dyDescent="0.3">
      <c r="A331" s="2"/>
      <c r="B331" s="1" t="s">
        <v>541</v>
      </c>
      <c r="C331" t="s">
        <v>400</v>
      </c>
      <c r="D331">
        <v>60088.372839107018</v>
      </c>
    </row>
    <row r="334" spans="1:4" x14ac:dyDescent="0.3">
      <c r="A334" s="1" t="s">
        <v>98</v>
      </c>
      <c r="B334" s="1"/>
      <c r="C334" s="1" t="s">
        <v>382</v>
      </c>
      <c r="D334" s="1" t="s">
        <v>56</v>
      </c>
    </row>
    <row r="335" spans="1:4" x14ac:dyDescent="0.3">
      <c r="A335" s="2" t="s">
        <v>383</v>
      </c>
      <c r="B335" s="1" t="s">
        <v>542</v>
      </c>
      <c r="C335" t="s">
        <v>544</v>
      </c>
      <c r="D335">
        <v>1.333767742906423</v>
      </c>
    </row>
    <row r="336" spans="1:4" x14ac:dyDescent="0.3">
      <c r="A336" s="2"/>
      <c r="B336" s="1" t="s">
        <v>405</v>
      </c>
      <c r="C336" t="s">
        <v>545</v>
      </c>
      <c r="D336">
        <v>408.93289670134658</v>
      </c>
    </row>
    <row r="337" spans="1:5" x14ac:dyDescent="0.3">
      <c r="A337" s="2"/>
      <c r="B337" s="1" t="s">
        <v>543</v>
      </c>
      <c r="D337">
        <v>1</v>
      </c>
    </row>
    <row r="338" spans="1:5" x14ac:dyDescent="0.3">
      <c r="A338" s="1" t="s">
        <v>384</v>
      </c>
      <c r="B338" s="1" t="s">
        <v>98</v>
      </c>
      <c r="C338" t="s">
        <v>400</v>
      </c>
      <c r="D338">
        <v>75072.380369522289</v>
      </c>
    </row>
    <row r="341" spans="1:5" x14ac:dyDescent="0.3">
      <c r="A341" s="1" t="s">
        <v>100</v>
      </c>
      <c r="B341" s="1"/>
      <c r="C341" s="1" t="s">
        <v>382</v>
      </c>
      <c r="D341" s="1" t="s">
        <v>58</v>
      </c>
    </row>
    <row r="342" spans="1:5" x14ac:dyDescent="0.3">
      <c r="A342" s="1" t="s">
        <v>383</v>
      </c>
      <c r="B342" s="1" t="s">
        <v>405</v>
      </c>
      <c r="C342" t="s">
        <v>409</v>
      </c>
      <c r="D342">
        <v>1980.823778188497</v>
      </c>
    </row>
    <row r="343" spans="1:5" x14ac:dyDescent="0.3">
      <c r="A343" s="2" t="s">
        <v>384</v>
      </c>
      <c r="B343" s="1" t="s">
        <v>94</v>
      </c>
      <c r="C343" t="s">
        <v>400</v>
      </c>
      <c r="D343">
        <v>5015.3800303861726</v>
      </c>
    </row>
    <row r="344" spans="1:5" x14ac:dyDescent="0.3">
      <c r="A344" s="2"/>
      <c r="B344" s="1" t="s">
        <v>411</v>
      </c>
      <c r="C344" t="s">
        <v>400</v>
      </c>
      <c r="D344">
        <v>6107.0216527282764</v>
      </c>
    </row>
    <row r="347" spans="1:5" x14ac:dyDescent="0.3">
      <c r="A347" s="1" t="s">
        <v>101</v>
      </c>
      <c r="B347" s="1"/>
      <c r="C347" s="1" t="s">
        <v>382</v>
      </c>
      <c r="D347" s="1" t="s">
        <v>59</v>
      </c>
    </row>
    <row r="348" spans="1:5" x14ac:dyDescent="0.3">
      <c r="A348" s="1" t="s">
        <v>383</v>
      </c>
      <c r="B348" s="1" t="s">
        <v>405</v>
      </c>
      <c r="C348" t="s">
        <v>409</v>
      </c>
      <c r="D348">
        <v>38824.146052494543</v>
      </c>
    </row>
    <row r="349" spans="1:5" x14ac:dyDescent="0.3">
      <c r="A349" s="1" t="s">
        <v>384</v>
      </c>
      <c r="B349" s="1" t="s">
        <v>412</v>
      </c>
      <c r="C349" t="s">
        <v>400</v>
      </c>
      <c r="D349">
        <v>3324.2184291470348</v>
      </c>
    </row>
    <row r="352" spans="1:5" x14ac:dyDescent="0.3">
      <c r="A352" s="1" t="s">
        <v>102</v>
      </c>
      <c r="B352" s="1"/>
      <c r="C352" s="1" t="s">
        <v>382</v>
      </c>
      <c r="D352" s="1" t="s">
        <v>60</v>
      </c>
      <c r="E352" s="1" t="s">
        <v>61</v>
      </c>
    </row>
    <row r="353" spans="1:5" x14ac:dyDescent="0.3">
      <c r="A353" s="1" t="s">
        <v>383</v>
      </c>
      <c r="B353" s="1" t="s">
        <v>405</v>
      </c>
      <c r="C353" t="s">
        <v>409</v>
      </c>
      <c r="D353">
        <v>1980.823778188497</v>
      </c>
      <c r="E353">
        <v>15999.14642232145</v>
      </c>
    </row>
    <row r="354" spans="1:5" x14ac:dyDescent="0.3">
      <c r="A354" s="2" t="s">
        <v>384</v>
      </c>
      <c r="B354" s="1" t="s">
        <v>94</v>
      </c>
      <c r="C354" t="s">
        <v>400</v>
      </c>
      <c r="D354">
        <v>7368.6805419918883</v>
      </c>
      <c r="E354">
        <v>39191.375537344124</v>
      </c>
    </row>
    <row r="355" spans="1:5" x14ac:dyDescent="0.3">
      <c r="A355" s="2"/>
      <c r="B355" s="1" t="s">
        <v>411</v>
      </c>
      <c r="C355" t="s">
        <v>400</v>
      </c>
      <c r="D355">
        <v>94408.064196765627</v>
      </c>
      <c r="E355">
        <v>407459.80526276783</v>
      </c>
    </row>
    <row r="358" spans="1:5" x14ac:dyDescent="0.3">
      <c r="A358" s="1" t="s">
        <v>103</v>
      </c>
      <c r="B358" s="1"/>
      <c r="C358" s="1" t="s">
        <v>382</v>
      </c>
      <c r="D358" s="1" t="s">
        <v>62</v>
      </c>
    </row>
    <row r="359" spans="1:5" x14ac:dyDescent="0.3">
      <c r="A359" s="1" t="s">
        <v>383</v>
      </c>
      <c r="B359" s="1" t="s">
        <v>405</v>
      </c>
      <c r="C359" t="s">
        <v>409</v>
      </c>
      <c r="D359">
        <v>442069.33786454558</v>
      </c>
    </row>
    <row r="360" spans="1:5" x14ac:dyDescent="0.3">
      <c r="A360" s="1" t="s">
        <v>384</v>
      </c>
      <c r="B360" s="1" t="s">
        <v>546</v>
      </c>
      <c r="C360" t="s">
        <v>400</v>
      </c>
      <c r="D360">
        <v>53058292.987316526</v>
      </c>
    </row>
  </sheetData>
  <mergeCells count="43">
    <mergeCell ref="A335:A337"/>
    <mergeCell ref="A343:A344"/>
    <mergeCell ref="A354:A355"/>
    <mergeCell ref="A308:A309"/>
    <mergeCell ref="A310:A311"/>
    <mergeCell ref="A316:A318"/>
    <mergeCell ref="A322:A323"/>
    <mergeCell ref="A324:A331"/>
    <mergeCell ref="A274:A275"/>
    <mergeCell ref="A276:A279"/>
    <mergeCell ref="A289:A291"/>
    <mergeCell ref="A295:A302"/>
    <mergeCell ref="A303:A304"/>
    <mergeCell ref="A241:A253"/>
    <mergeCell ref="A254:A255"/>
    <mergeCell ref="A259:A260"/>
    <mergeCell ref="A261:A263"/>
    <mergeCell ref="A268:A270"/>
    <mergeCell ref="A192:A199"/>
    <mergeCell ref="A200:A201"/>
    <mergeCell ref="A205:A212"/>
    <mergeCell ref="A221:A223"/>
    <mergeCell ref="A234:A237"/>
    <mergeCell ref="A145:A158"/>
    <mergeCell ref="A159:A165"/>
    <mergeCell ref="A180:A181"/>
    <mergeCell ref="A185:A186"/>
    <mergeCell ref="A187:A188"/>
    <mergeCell ref="A86:A101"/>
    <mergeCell ref="A115:A124"/>
    <mergeCell ref="A125:A126"/>
    <mergeCell ref="A130:A138"/>
    <mergeCell ref="A139:A141"/>
    <mergeCell ref="A57:A59"/>
    <mergeCell ref="A60:A65"/>
    <mergeCell ref="A70:A72"/>
    <mergeCell ref="A77:A78"/>
    <mergeCell ref="A82:A85"/>
    <mergeCell ref="A3:A11"/>
    <mergeCell ref="A16:A18"/>
    <mergeCell ref="A24:A26"/>
    <mergeCell ref="A31:A32"/>
    <mergeCell ref="A51:A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Flowsheet</vt:lpstr>
      <vt:lpstr>Itemized costs</vt:lpstr>
      <vt:lpstr>Cash flow</vt:lpstr>
      <vt:lpstr>Stream table</vt:lpstr>
      <vt:lpstr>Utilities</vt:lpstr>
      <vt:lpstr>Design requirements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Yoel Cortes</cp:lastModifiedBy>
  <dcterms:created xsi:type="dcterms:W3CDTF">2021-03-11T04:16:37Z</dcterms:created>
  <dcterms:modified xsi:type="dcterms:W3CDTF">2021-03-11T06:10:25Z</dcterms:modified>
</cp:coreProperties>
</file>