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A55DEE3-B1D0-43A5-BA48-041AF17BE2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  <c r="G49" i="1" l="1"/>
  <c r="I49" i="1"/>
  <c r="G50" i="1"/>
  <c r="I50" i="1"/>
  <c r="H11" i="1" l="1"/>
  <c r="G41" i="1" l="1"/>
  <c r="I41" i="1"/>
  <c r="I40" i="1"/>
  <c r="G40" i="1"/>
  <c r="I48" i="1"/>
  <c r="G48" i="1"/>
  <c r="G35" i="1"/>
  <c r="E47" i="1"/>
  <c r="I47" i="1" s="1"/>
  <c r="I45" i="1"/>
  <c r="G45" i="1"/>
  <c r="I43" i="1"/>
  <c r="G43" i="1"/>
  <c r="I42" i="1"/>
  <c r="G42" i="1"/>
  <c r="I39" i="1"/>
  <c r="G39" i="1"/>
  <c r="I36" i="1"/>
  <c r="G36" i="1"/>
  <c r="I35" i="1"/>
  <c r="I34" i="1"/>
  <c r="G34" i="1"/>
  <c r="I33" i="1"/>
  <c r="G33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53" i="1"/>
  <c r="G53" i="1"/>
  <c r="I52" i="1"/>
  <c r="G52" i="1"/>
  <c r="I18" i="1"/>
  <c r="G18" i="1"/>
  <c r="I22" i="1"/>
  <c r="G22" i="1"/>
  <c r="I23" i="1"/>
  <c r="I24" i="1"/>
  <c r="G23" i="1"/>
  <c r="G24" i="1"/>
  <c r="I8" i="1"/>
  <c r="I21" i="1"/>
  <c r="G21" i="1"/>
  <c r="G20" i="1"/>
  <c r="G8" i="1"/>
  <c r="I25" i="1"/>
  <c r="G25" i="1"/>
  <c r="G47" i="1" l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<sst xmlns="http://schemas.openxmlformats.org/spreadsheetml/2006/main" count="324" uniqueCount="145">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</sst>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zoomScale="85" zoomScaleNormal="85" workbookViewId="0">
      <selection activeCell="D68" sqref="D6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53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  <c r="Q10">
        <f t="shared" si="0"/>
        <v>1</v>
      </c>
    </row>
    <row r="11" spans="1:17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1">E11</f>
        <v>33</v>
      </c>
      <c r="I11" s="3">
        <v>50</v>
      </c>
      <c r="J11" s="3"/>
      <c r="K11" s="3" t="s">
        <v>130</v>
      </c>
      <c r="Q11">
        <f t="shared" si="0"/>
        <v>1</v>
      </c>
    </row>
    <row r="12" spans="1:17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  <c r="Q12">
        <f t="shared" si="0"/>
        <v>1</v>
      </c>
    </row>
    <row r="13" spans="1:17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  <c r="Q13">
        <f t="shared" si="0"/>
        <v>1</v>
      </c>
    </row>
    <row r="14" spans="1:17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  <c r="Q14">
        <f t="shared" si="0"/>
        <v>1</v>
      </c>
    </row>
    <row r="15" spans="1:17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  <c r="Q15">
        <f t="shared" si="0"/>
        <v>1</v>
      </c>
    </row>
    <row r="16" spans="1:17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  <c r="Q16">
        <f t="shared" si="0"/>
        <v>1</v>
      </c>
    </row>
    <row r="17" spans="1:17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  <c r="Q17">
        <f t="shared" si="0"/>
        <v>1</v>
      </c>
    </row>
    <row r="18" spans="1:17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  <c r="Q18">
        <f t="shared" si="0"/>
        <v>1</v>
      </c>
    </row>
    <row r="19" spans="1:17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  <c r="Q19">
        <f t="shared" si="0"/>
        <v>1</v>
      </c>
    </row>
    <row r="20" spans="1:17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  <c r="Q20">
        <f t="shared" si="0"/>
        <v>1</v>
      </c>
    </row>
    <row r="21" spans="1:17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  <c r="Q21">
        <f t="shared" si="0"/>
        <v>1</v>
      </c>
    </row>
    <row r="22" spans="1:17" x14ac:dyDescent="0.3">
      <c r="A22" s="3" t="s">
        <v>47</v>
      </c>
      <c r="B22" s="3" t="s">
        <v>45</v>
      </c>
      <c r="C22" s="3" t="s">
        <v>27</v>
      </c>
      <c r="D22" s="3" t="s">
        <v>20</v>
      </c>
      <c r="E22" s="3">
        <v>0.40479999999999999</v>
      </c>
      <c r="F22" s="3" t="s">
        <v>22</v>
      </c>
      <c r="G22" s="3">
        <f>0.8*E22</f>
        <v>0.32384000000000002</v>
      </c>
      <c r="H22" s="3"/>
      <c r="I22" s="3">
        <f>1.2*E22</f>
        <v>0.48575999999999997</v>
      </c>
      <c r="J22" s="3"/>
      <c r="K22" s="3" t="s">
        <v>64</v>
      </c>
      <c r="Q22">
        <f t="shared" si="0"/>
        <v>1</v>
      </c>
    </row>
    <row r="23" spans="1:17" x14ac:dyDescent="0.3">
      <c r="A23" s="3" t="s">
        <v>48</v>
      </c>
      <c r="B23" s="3" t="s">
        <v>45</v>
      </c>
      <c r="C23" s="3" t="s">
        <v>27</v>
      </c>
      <c r="D23" s="3" t="s">
        <v>12</v>
      </c>
      <c r="E23" s="3">
        <v>35.9</v>
      </c>
      <c r="F23" s="3" t="s">
        <v>22</v>
      </c>
      <c r="G23" s="3">
        <f>E23*0.8</f>
        <v>28.72</v>
      </c>
      <c r="H23" s="3"/>
      <c r="I23" s="3">
        <f>E23*1.2</f>
        <v>43.08</v>
      </c>
      <c r="J23" s="3"/>
      <c r="K23" s="3" t="s">
        <v>35</v>
      </c>
      <c r="Q23">
        <f t="shared" si="0"/>
        <v>1</v>
      </c>
    </row>
    <row r="24" spans="1:17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  <c r="Q24">
        <f t="shared" si="0"/>
        <v>1</v>
      </c>
    </row>
    <row r="25" spans="1:17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  <c r="Q25">
        <f t="shared" si="0"/>
        <v>1</v>
      </c>
    </row>
    <row r="26" spans="1:17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  <c r="Q26">
        <f t="shared" si="0"/>
        <v>1</v>
      </c>
    </row>
    <row r="27" spans="1:17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  <c r="Q27">
        <f t="shared" si="0"/>
        <v>1</v>
      </c>
    </row>
    <row r="28" spans="1:17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  <c r="Q28">
        <f t="shared" si="0"/>
        <v>1</v>
      </c>
    </row>
    <row r="29" spans="1:17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  <c r="Q29">
        <f t="shared" si="0"/>
        <v>1</v>
      </c>
    </row>
    <row r="30" spans="1:17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  <c r="Q30">
        <f t="shared" si="0"/>
        <v>1</v>
      </c>
    </row>
    <row r="31" spans="1:17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  <c r="Q31">
        <f t="shared" si="0"/>
        <v>1</v>
      </c>
    </row>
    <row r="32" spans="1:17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  <c r="Q32">
        <f t="shared" si="0"/>
        <v>1</v>
      </c>
    </row>
    <row r="33" spans="1:17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6" si="2">0.9*E33</f>
        <v>0.18000000000000002</v>
      </c>
      <c r="H33" s="3"/>
      <c r="I33" s="3">
        <f>1.1*E33</f>
        <v>0.22000000000000003</v>
      </c>
      <c r="J33" s="3"/>
      <c r="K33" s="3" t="s">
        <v>101</v>
      </c>
      <c r="Q33">
        <f t="shared" si="0"/>
        <v>1</v>
      </c>
    </row>
    <row r="34" spans="1:17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2"/>
        <v>1.71</v>
      </c>
      <c r="H34" s="3"/>
      <c r="I34" s="3">
        <f>1.1*E34</f>
        <v>2.09</v>
      </c>
      <c r="J34" s="3"/>
      <c r="K34" s="3" t="s">
        <v>103</v>
      </c>
      <c r="Q34">
        <f t="shared" si="0"/>
        <v>1</v>
      </c>
    </row>
    <row r="35" spans="1:17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2"/>
        <v>90</v>
      </c>
      <c r="H35" s="3"/>
      <c r="I35" s="3">
        <f>1.1*E35</f>
        <v>110.00000000000001</v>
      </c>
      <c r="J35" s="3"/>
      <c r="K35" s="3" t="s">
        <v>106</v>
      </c>
      <c r="Q35">
        <f t="shared" si="0"/>
        <v>1</v>
      </c>
    </row>
    <row r="36" spans="1:17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2"/>
        <v>3150000</v>
      </c>
      <c r="H36" s="3"/>
      <c r="I36" s="3">
        <f>1.1*E36</f>
        <v>3850000.0000000005</v>
      </c>
      <c r="J36" s="3"/>
      <c r="K36" s="3" t="s">
        <v>109</v>
      </c>
      <c r="Q36">
        <f t="shared" si="0"/>
        <v>1</v>
      </c>
    </row>
    <row r="37" spans="1:17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>1-2*(I37-E37)</f>
        <v>0.93799999999999994</v>
      </c>
      <c r="H37" s="3"/>
      <c r="I37" s="3">
        <v>1</v>
      </c>
      <c r="J37" s="3"/>
      <c r="K37" s="3" t="s">
        <v>110</v>
      </c>
      <c r="Q37">
        <f t="shared" si="0"/>
        <v>1</v>
      </c>
    </row>
    <row r="38" spans="1:17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  <c r="Q38">
        <f t="shared" si="0"/>
        <v>1</v>
      </c>
    </row>
    <row r="39" spans="1:17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  <c r="Q39">
        <f t="shared" si="0"/>
        <v>1</v>
      </c>
    </row>
    <row r="40" spans="1:17" x14ac:dyDescent="0.3">
      <c r="A40" s="3" t="s">
        <v>115</v>
      </c>
      <c r="B40" s="3" t="s">
        <v>99</v>
      </c>
      <c r="C40" s="3" t="s">
        <v>27</v>
      </c>
      <c r="D40" s="3" t="s">
        <v>15</v>
      </c>
      <c r="E40" s="3">
        <v>3.1</v>
      </c>
      <c r="F40" s="3" t="s">
        <v>22</v>
      </c>
      <c r="G40" s="3">
        <f>0.9*E40</f>
        <v>2.79</v>
      </c>
      <c r="H40" s="3"/>
      <c r="I40" s="3">
        <f>1.1*E40</f>
        <v>3.4100000000000006</v>
      </c>
      <c r="J40" s="3"/>
      <c r="K40" s="3" t="s">
        <v>116</v>
      </c>
      <c r="Q40">
        <f t="shared" si="0"/>
        <v>1</v>
      </c>
    </row>
    <row r="41" spans="1:17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  <c r="Q41">
        <f t="shared" si="0"/>
        <v>1</v>
      </c>
    </row>
    <row r="42" spans="1:17" x14ac:dyDescent="0.3">
      <c r="A42" s="3" t="s">
        <v>119</v>
      </c>
      <c r="B42" s="3" t="s">
        <v>99</v>
      </c>
      <c r="C42" s="3" t="s">
        <v>27</v>
      </c>
      <c r="D42" s="3" t="s">
        <v>8</v>
      </c>
      <c r="E42" s="3">
        <v>0.871</v>
      </c>
      <c r="F42" s="3" t="s">
        <v>22</v>
      </c>
      <c r="G42" s="3">
        <f>0.9*E42</f>
        <v>0.78390000000000004</v>
      </c>
      <c r="H42" s="3"/>
      <c r="I42" s="3">
        <f>1.1*E42</f>
        <v>0.95810000000000006</v>
      </c>
      <c r="J42" s="3"/>
      <c r="K42" s="3" t="s">
        <v>120</v>
      </c>
      <c r="Q42">
        <f t="shared" si="0"/>
        <v>1</v>
      </c>
    </row>
    <row r="43" spans="1:17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  <c r="Q43">
        <f t="shared" si="0"/>
        <v>1</v>
      </c>
    </row>
    <row r="44" spans="1:17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  <c r="Q44">
        <f t="shared" si="0"/>
        <v>1</v>
      </c>
    </row>
    <row r="45" spans="1:17" x14ac:dyDescent="0.3">
      <c r="A45" s="3" t="s">
        <v>125</v>
      </c>
      <c r="B45" s="3" t="s">
        <v>99</v>
      </c>
      <c r="C45" s="3" t="s">
        <v>27</v>
      </c>
      <c r="D45" s="3" t="s">
        <v>15</v>
      </c>
      <c r="E45" s="3">
        <v>9.51</v>
      </c>
      <c r="F45" s="3" t="s">
        <v>22</v>
      </c>
      <c r="G45" s="3">
        <f>0.9*E45</f>
        <v>8.5589999999999993</v>
      </c>
      <c r="H45" s="3"/>
      <c r="I45" s="3">
        <f>1.1*E45</f>
        <v>10.461</v>
      </c>
      <c r="J45" s="3"/>
      <c r="K45" s="3" t="s">
        <v>126</v>
      </c>
      <c r="Q45">
        <f t="shared" si="0"/>
        <v>1</v>
      </c>
    </row>
    <row r="46" spans="1:17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  <c r="Q46">
        <f t="shared" si="0"/>
        <v>1</v>
      </c>
    </row>
    <row r="47" spans="1:17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  <c r="Q47">
        <f t="shared" si="0"/>
        <v>1</v>
      </c>
    </row>
    <row r="48" spans="1:17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  <c r="Q48">
        <f t="shared" si="0"/>
        <v>1</v>
      </c>
    </row>
    <row r="49" spans="1:17" x14ac:dyDescent="0.3">
      <c r="A49" s="3" t="s">
        <v>142</v>
      </c>
      <c r="B49" s="3" t="s">
        <v>99</v>
      </c>
      <c r="C49" s="3"/>
      <c r="D49" s="3" t="s">
        <v>141</v>
      </c>
      <c r="E49" s="3">
        <v>31.391999999999999</v>
      </c>
      <c r="F49" s="3" t="s">
        <v>22</v>
      </c>
      <c r="G49" s="3">
        <f t="shared" ref="G49:G50" si="3">0.9*E49</f>
        <v>28.252800000000001</v>
      </c>
      <c r="H49" s="3"/>
      <c r="I49" s="3">
        <f t="shared" ref="I49:I50" si="4">1.1*E49</f>
        <v>34.531200000000005</v>
      </c>
      <c r="J49" s="3"/>
      <c r="K49" s="3" t="s">
        <v>139</v>
      </c>
      <c r="Q49">
        <f t="shared" si="0"/>
        <v>1</v>
      </c>
    </row>
    <row r="50" spans="1:17" x14ac:dyDescent="0.3">
      <c r="A50" s="3" t="s">
        <v>143</v>
      </c>
      <c r="B50" s="3" t="s">
        <v>99</v>
      </c>
      <c r="C50" s="3"/>
      <c r="D50" s="3" t="s">
        <v>144</v>
      </c>
      <c r="E50" s="3">
        <v>31.545000000000002</v>
      </c>
      <c r="F50" s="3" t="s">
        <v>22</v>
      </c>
      <c r="G50" s="3">
        <f t="shared" si="3"/>
        <v>28.390500000000003</v>
      </c>
      <c r="H50" s="3"/>
      <c r="I50" s="3">
        <f t="shared" si="4"/>
        <v>34.699500000000008</v>
      </c>
      <c r="J50" s="3"/>
      <c r="K50" s="3" t="s">
        <v>140</v>
      </c>
      <c r="Q50">
        <f t="shared" si="0"/>
        <v>1</v>
      </c>
    </row>
    <row r="51" spans="1:17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  <c r="Q51">
        <f t="shared" si="0"/>
        <v>1</v>
      </c>
    </row>
    <row r="52" spans="1:17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  <c r="Q52">
        <f t="shared" si="0"/>
        <v>1</v>
      </c>
    </row>
    <row r="53" spans="1:17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  <c r="Q53">
        <f t="shared" si="0"/>
        <v>1</v>
      </c>
    </row>
    <row r="63" spans="1:17" x14ac:dyDescent="0.3"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7" x14ac:dyDescent="0.3"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6:16" x14ac:dyDescent="0.3"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6:16" x14ac:dyDescent="0.3"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6:16" x14ac:dyDescent="0.3"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6:16" x14ac:dyDescent="0.3"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6:16" x14ac:dyDescent="0.3"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6:16" x14ac:dyDescent="0.3"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6:16" x14ac:dyDescent="0.3"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6:16" x14ac:dyDescent="0.3"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6:16" x14ac:dyDescent="0.3"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6:16" x14ac:dyDescent="0.3"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6:16" x14ac:dyDescent="0.3"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6:16" x14ac:dyDescent="0.3"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6:16" x14ac:dyDescent="0.3"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6:16" x14ac:dyDescent="0.3"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6:16" x14ac:dyDescent="0.3"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6:16" x14ac:dyDescent="0.3"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6:16" x14ac:dyDescent="0.3"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6:16" x14ac:dyDescent="0.3"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6:16" x14ac:dyDescent="0.3"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6:16" x14ac:dyDescent="0.3"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6:16" x14ac:dyDescent="0.3"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6:16" x14ac:dyDescent="0.3"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6:16" x14ac:dyDescent="0.3"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6:16" x14ac:dyDescent="0.3"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6:16" x14ac:dyDescent="0.3"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6:16" x14ac:dyDescent="0.3"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6:16" x14ac:dyDescent="0.3"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6:16" x14ac:dyDescent="0.3"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6:16" x14ac:dyDescent="0.3"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6:16" x14ac:dyDescent="0.3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2024-06-06T03:26:22Z</dcterms:modified>
</cp:coreProperties>
</file>