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B5891D9-7E90-4CF7-AA06-E6F6EF73B6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22" i="1"/>
  <c r="H39" i="1" l="1"/>
  <c r="G39" i="1"/>
  <c r="H48" i="1"/>
  <c r="G48" i="1"/>
  <c r="I12" i="1" l="1"/>
  <c r="G12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G32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22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<sst xmlns="http://schemas.openxmlformats.org/spreadsheetml/2006/main" count="341" uniqueCount="152">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</sst>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27" zoomScale="85" zoomScaleNormal="85" workbookViewId="0">
      <selection activeCell="H32" sqref="H3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138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140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141</v>
      </c>
    </row>
    <row r="12" spans="1:11" x14ac:dyDescent="0.3">
      <c r="A12" s="3" t="s">
        <v>142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143</v>
      </c>
    </row>
    <row r="13" spans="1:11" x14ac:dyDescent="0.3">
      <c r="A13" s="3" t="s">
        <v>95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42</v>
      </c>
      <c r="G13" s="3">
        <v>5</v>
      </c>
      <c r="H13" s="3">
        <f t="shared" ref="H13" si="0">E13</f>
        <v>33</v>
      </c>
      <c r="I13" s="3">
        <v>50</v>
      </c>
      <c r="J13" s="3"/>
      <c r="K13" s="3" t="s">
        <v>122</v>
      </c>
    </row>
    <row r="14" spans="1:11" x14ac:dyDescent="0.3">
      <c r="A14" s="3" t="s">
        <v>96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42</v>
      </c>
      <c r="G14" s="3">
        <v>1</v>
      </c>
      <c r="H14" s="3">
        <v>1.4419999999999999</v>
      </c>
      <c r="I14" s="3">
        <v>2.1</v>
      </c>
      <c r="J14" s="3"/>
      <c r="K14" s="3" t="s">
        <v>123</v>
      </c>
    </row>
    <row r="15" spans="1:11" x14ac:dyDescent="0.3">
      <c r="A15" s="3" t="s">
        <v>61</v>
      </c>
      <c r="B15" s="3" t="s">
        <v>7</v>
      </c>
      <c r="C15" s="3" t="s">
        <v>27</v>
      </c>
      <c r="D15" s="3" t="s">
        <v>62</v>
      </c>
      <c r="E15" s="3">
        <v>15944</v>
      </c>
      <c r="F15" s="3" t="s">
        <v>42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60</v>
      </c>
    </row>
    <row r="16" spans="1:11" x14ac:dyDescent="0.3">
      <c r="A16" s="3" t="s">
        <v>81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84</v>
      </c>
    </row>
    <row r="17" spans="1:11" x14ac:dyDescent="0.3">
      <c r="A17" s="3" t="s">
        <v>82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83</v>
      </c>
    </row>
    <row r="18" spans="1:11" x14ac:dyDescent="0.3">
      <c r="A18" s="3" t="s">
        <v>44</v>
      </c>
      <c r="B18" s="3" t="s">
        <v>45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77</v>
      </c>
      <c r="K18" s="3" t="s">
        <v>33</v>
      </c>
    </row>
    <row r="19" spans="1:11" x14ac:dyDescent="0.3">
      <c r="A19" s="3" t="s">
        <v>88</v>
      </c>
      <c r="B19" s="3" t="s">
        <v>45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77</v>
      </c>
      <c r="K19" s="3" t="s">
        <v>89</v>
      </c>
    </row>
    <row r="20" spans="1:11" x14ac:dyDescent="0.3">
      <c r="A20" s="3" t="s">
        <v>43</v>
      </c>
      <c r="B20" s="3" t="s">
        <v>45</v>
      </c>
      <c r="C20" s="3" t="s">
        <v>27</v>
      </c>
      <c r="D20" s="3" t="s">
        <v>92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46</v>
      </c>
    </row>
    <row r="21" spans="1:11" x14ac:dyDescent="0.3">
      <c r="A21" s="3" t="s">
        <v>93</v>
      </c>
      <c r="B21" s="3" t="s">
        <v>45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94</v>
      </c>
    </row>
    <row r="22" spans="1:11" x14ac:dyDescent="0.3">
      <c r="A22" s="3" t="s">
        <v>19</v>
      </c>
      <c r="B22" s="3" t="s">
        <v>45</v>
      </c>
      <c r="C22" s="3" t="s">
        <v>27</v>
      </c>
      <c r="D22" s="3" t="s">
        <v>8</v>
      </c>
      <c r="E22" s="3">
        <v>0.95</v>
      </c>
      <c r="F22" s="3" t="s">
        <v>42</v>
      </c>
      <c r="G22" s="3">
        <f>0.9*E22</f>
        <v>0.85499999999999998</v>
      </c>
      <c r="H22" s="3">
        <f>E22</f>
        <v>0.95</v>
      </c>
      <c r="I22" s="3">
        <v>1</v>
      </c>
      <c r="J22" s="3"/>
      <c r="K22" s="3" t="s">
        <v>34</v>
      </c>
    </row>
    <row r="23" spans="1:11" x14ac:dyDescent="0.3">
      <c r="A23" s="3" t="s">
        <v>40</v>
      </c>
      <c r="B23" s="3" t="s">
        <v>45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41</v>
      </c>
    </row>
    <row r="24" spans="1:11" x14ac:dyDescent="0.3">
      <c r="A24" s="3" t="s">
        <v>47</v>
      </c>
      <c r="B24" s="3" t="s">
        <v>45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64</v>
      </c>
    </row>
    <row r="25" spans="1:11" x14ac:dyDescent="0.3">
      <c r="A25" s="3" t="s">
        <v>48</v>
      </c>
      <c r="B25" s="3" t="s">
        <v>45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35</v>
      </c>
    </row>
    <row r="26" spans="1:11" x14ac:dyDescent="0.3">
      <c r="A26" s="3" t="s">
        <v>49</v>
      </c>
      <c r="B26" s="3" t="s">
        <v>45</v>
      </c>
      <c r="C26" s="3" t="s">
        <v>27</v>
      </c>
      <c r="D26" s="3" t="s">
        <v>30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36</v>
      </c>
    </row>
    <row r="27" spans="1:11" x14ac:dyDescent="0.3">
      <c r="A27" s="3" t="s">
        <v>74</v>
      </c>
      <c r="B27" s="3" t="s">
        <v>45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75</v>
      </c>
    </row>
    <row r="28" spans="1:11" x14ac:dyDescent="0.3">
      <c r="A28" s="3" t="s">
        <v>72</v>
      </c>
      <c r="B28" s="3" t="s">
        <v>45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76</v>
      </c>
    </row>
    <row r="29" spans="1:11" x14ac:dyDescent="0.3">
      <c r="A29" s="3" t="s">
        <v>70</v>
      </c>
      <c r="B29" s="3" t="s">
        <v>55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71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>
        <f>E32</f>
        <v>0.95</v>
      </c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100</v>
      </c>
    </row>
    <row r="36" spans="1:11" x14ac:dyDescent="0.3">
      <c r="A36" s="3" t="s">
        <v>101</v>
      </c>
      <c r="B36" s="3" t="s">
        <v>98</v>
      </c>
      <c r="C36" s="3" t="s">
        <v>27</v>
      </c>
      <c r="D36" s="3" t="s">
        <v>15</v>
      </c>
      <c r="E36" s="3">
        <v>1.2</v>
      </c>
      <c r="F36" s="3" t="s">
        <v>22</v>
      </c>
      <c r="G36" s="3">
        <f t="shared" si="1"/>
        <v>1.08</v>
      </c>
      <c r="H36" s="3"/>
      <c r="I36" s="3">
        <f>1.1*E36</f>
        <v>1.32</v>
      </c>
      <c r="J36" s="3"/>
      <c r="K36" s="3" t="s">
        <v>102</v>
      </c>
    </row>
    <row r="37" spans="1:11" x14ac:dyDescent="0.3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105</v>
      </c>
    </row>
    <row r="38" spans="1:11" x14ac:dyDescent="0.3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108</v>
      </c>
    </row>
    <row r="39" spans="1:11" x14ac:dyDescent="0.3">
      <c r="A39" s="3" t="s">
        <v>124</v>
      </c>
      <c r="B39" s="3" t="s">
        <v>98</v>
      </c>
      <c r="C39" s="3" t="s">
        <v>27</v>
      </c>
      <c r="D39" s="3" t="s">
        <v>8</v>
      </c>
      <c r="E39" s="3">
        <v>0.97199999999999998</v>
      </c>
      <c r="F39" s="3" t="s">
        <v>42</v>
      </c>
      <c r="G39" s="3">
        <f>0.9*E39</f>
        <v>0.87480000000000002</v>
      </c>
      <c r="H39" s="3">
        <f>E39</f>
        <v>0.97199999999999998</v>
      </c>
      <c r="I39" s="3">
        <v>1</v>
      </c>
      <c r="J39" s="3"/>
      <c r="K39" s="3" t="s">
        <v>148</v>
      </c>
    </row>
    <row r="40" spans="1:11" x14ac:dyDescent="0.3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</row>
    <row r="41" spans="1:11" x14ac:dyDescent="0.3">
      <c r="A41" s="3" t="s">
        <v>149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</row>
    <row r="42" spans="1:11" x14ac:dyDescent="0.3">
      <c r="A42" s="3" t="s">
        <v>144</v>
      </c>
      <c r="B42" s="3" t="s">
        <v>98</v>
      </c>
      <c r="C42" s="3" t="s">
        <v>27</v>
      </c>
      <c r="D42" s="3" t="s">
        <v>15</v>
      </c>
      <c r="E42" s="3">
        <v>8.9</v>
      </c>
      <c r="F42" s="3" t="s">
        <v>22</v>
      </c>
      <c r="G42" s="3">
        <f>0.9*E42</f>
        <v>8.01</v>
      </c>
      <c r="H42" s="3"/>
      <c r="I42" s="3">
        <f>1.1*E42</f>
        <v>9.7900000000000009</v>
      </c>
      <c r="J42" s="3"/>
      <c r="K42" s="3" t="s">
        <v>113</v>
      </c>
    </row>
    <row r="43" spans="1:11" x14ac:dyDescent="0.3">
      <c r="A43" s="3" t="s">
        <v>145</v>
      </c>
      <c r="B43" s="3" t="s">
        <v>98</v>
      </c>
      <c r="C43" s="3" t="s">
        <v>27</v>
      </c>
      <c r="D43" s="3" t="s">
        <v>104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114</v>
      </c>
    </row>
    <row r="44" spans="1:11" x14ac:dyDescent="0.3">
      <c r="A44" s="3" t="s">
        <v>150</v>
      </c>
      <c r="B44" s="3" t="s">
        <v>98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151</v>
      </c>
    </row>
    <row r="45" spans="1:11" x14ac:dyDescent="0.3">
      <c r="A45" s="3" t="s">
        <v>146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</row>
    <row r="46" spans="1:11" x14ac:dyDescent="0.3">
      <c r="A46" s="3" t="s">
        <v>147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</row>
    <row r="47" spans="1:11" x14ac:dyDescent="0.3">
      <c r="A47" s="3" t="s">
        <v>117</v>
      </c>
      <c r="B47" s="3" t="s">
        <v>98</v>
      </c>
      <c r="C47" s="3" t="s">
        <v>27</v>
      </c>
      <c r="D47" s="3" t="s">
        <v>15</v>
      </c>
      <c r="E47" s="3">
        <v>8.01</v>
      </c>
      <c r="F47" s="3" t="s">
        <v>22</v>
      </c>
      <c r="G47" s="3">
        <f>0.9*E47</f>
        <v>7.2089999999999996</v>
      </c>
      <c r="H47" s="3"/>
      <c r="I47" s="3">
        <f>1.1*E47</f>
        <v>8.8109999999999999</v>
      </c>
      <c r="J47" s="3"/>
      <c r="K47" s="3" t="s">
        <v>118</v>
      </c>
    </row>
    <row r="48" spans="1:11" x14ac:dyDescent="0.3">
      <c r="A48" s="3" t="s">
        <v>125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119</v>
      </c>
    </row>
    <row r="49" spans="1:11" x14ac:dyDescent="0.3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</row>
    <row r="50" spans="1:11" x14ac:dyDescent="0.3">
      <c r="A50" s="3" t="s">
        <v>127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128</v>
      </c>
    </row>
    <row r="51" spans="1:11" x14ac:dyDescent="0.3">
      <c r="A51" s="3" t="s">
        <v>129</v>
      </c>
      <c r="B51" s="3" t="s">
        <v>98</v>
      </c>
      <c r="C51" s="3"/>
      <c r="D51" s="3" t="s">
        <v>135</v>
      </c>
      <c r="E51" s="3">
        <v>35.334000000000003</v>
      </c>
      <c r="F51" s="3" t="s">
        <v>22</v>
      </c>
      <c r="G51" s="3">
        <f t="shared" ref="G51:G53" si="2">0.9*E51</f>
        <v>31.800600000000003</v>
      </c>
      <c r="H51" s="3"/>
      <c r="I51" s="3">
        <f t="shared" ref="I51:I53" si="3">1.1*E51</f>
        <v>38.867400000000004</v>
      </c>
      <c r="J51" s="3"/>
      <c r="K51" s="3" t="s">
        <v>131</v>
      </c>
    </row>
    <row r="52" spans="1:11" x14ac:dyDescent="0.3">
      <c r="A52" s="3" t="s">
        <v>133</v>
      </c>
      <c r="B52" s="3" t="s">
        <v>98</v>
      </c>
      <c r="C52" s="3"/>
      <c r="D52" s="3" t="s">
        <v>136</v>
      </c>
      <c r="E52" s="3">
        <v>42.439</v>
      </c>
      <c r="F52" s="3" t="s">
        <v>22</v>
      </c>
      <c r="G52" s="3">
        <f t="shared" ref="G52" si="4">0.9*E52</f>
        <v>38.195100000000004</v>
      </c>
      <c r="H52" s="3"/>
      <c r="I52" s="3">
        <f t="shared" ref="I52" si="5">1.1*E52</f>
        <v>46.682900000000004</v>
      </c>
      <c r="J52" s="3"/>
      <c r="K52" s="3" t="s">
        <v>134</v>
      </c>
    </row>
    <row r="53" spans="1:11" x14ac:dyDescent="0.3">
      <c r="A53" s="3" t="s">
        <v>130</v>
      </c>
      <c r="B53" s="3" t="s">
        <v>98</v>
      </c>
      <c r="C53" s="3"/>
      <c r="D53" s="3" t="s">
        <v>137</v>
      </c>
      <c r="E53" s="3">
        <v>35.506</v>
      </c>
      <c r="F53" s="3" t="s">
        <v>22</v>
      </c>
      <c r="G53" s="3">
        <f t="shared" si="2"/>
        <v>31.955400000000001</v>
      </c>
      <c r="H53" s="3"/>
      <c r="I53" s="3">
        <f t="shared" si="3"/>
        <v>39.056600000000003</v>
      </c>
      <c r="J53" s="3"/>
      <c r="K53" s="3" t="s">
        <v>132</v>
      </c>
    </row>
    <row r="54" spans="1:11" x14ac:dyDescent="0.3">
      <c r="A54" s="3" t="s">
        <v>126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42</v>
      </c>
      <c r="G54" s="3">
        <v>134.4</v>
      </c>
      <c r="H54" s="3">
        <v>168</v>
      </c>
      <c r="I54" s="3">
        <v>201.6</v>
      </c>
      <c r="J54" s="3"/>
      <c r="K54" s="3" t="s">
        <v>63</v>
      </c>
    </row>
    <row r="55" spans="1:11" x14ac:dyDescent="0.3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38</v>
      </c>
    </row>
    <row r="56" spans="1:11" x14ac:dyDescent="0.3">
      <c r="A56" s="3" t="s">
        <v>58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2024-06-09T03:44:28Z</dcterms:modified>
</cp:coreProperties>
</file>