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STEAM 2.x.x\biorefineries\HP\"/>
    </mc:Choice>
  </mc:AlternateContent>
  <xr:revisionPtr revIDLastSave="0" documentId="13_ncr:1_{A428ED82-7F06-47A9-9084-6BAB43C4CC37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Flowsheet" sheetId="1" r:id="rId1"/>
    <sheet name="Itemized costs" sheetId="2" r:id="rId2"/>
    <sheet name="Cash flow" sheetId="3" r:id="rId3"/>
    <sheet name="Stream table" sheetId="4" r:id="rId4"/>
    <sheet name="Utilities" sheetId="5" r:id="rId5"/>
    <sheet name="Design requirement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5" l="1"/>
</calcChain>
</file>

<file path=xl/sharedStrings.xml><?xml version="1.0" encoding="utf-8"?>
<sst xmlns="http://schemas.openxmlformats.org/spreadsheetml/2006/main" count="1619" uniqueCount="539">
  <si>
    <t>Unit operation</t>
  </si>
  <si>
    <t>Purchase cost (10^6 USD)</t>
  </si>
  <si>
    <t>Utility cost (10^6 USD/yr)</t>
  </si>
  <si>
    <t>Installed cost (10^6 USD)</t>
  </si>
  <si>
    <t>T611</t>
  </si>
  <si>
    <t>R401</t>
  </si>
  <si>
    <t>T606</t>
  </si>
  <si>
    <t>ADP</t>
  </si>
  <si>
    <t>T204</t>
  </si>
  <si>
    <t>M205</t>
  </si>
  <si>
    <t>T602</t>
  </si>
  <si>
    <t>R501</t>
  </si>
  <si>
    <t>T202</t>
  </si>
  <si>
    <t>T603</t>
  </si>
  <si>
    <t>CT</t>
  </si>
  <si>
    <t>S301</t>
  </si>
  <si>
    <t>CWP</t>
  </si>
  <si>
    <t>CIP</t>
  </si>
  <si>
    <t>R302</t>
  </si>
  <si>
    <t>R402</t>
  </si>
  <si>
    <t>D402</t>
  </si>
  <si>
    <t>D401</t>
  </si>
  <si>
    <t>M301</t>
  </si>
  <si>
    <t>U101</t>
  </si>
  <si>
    <t>FWT</t>
  </si>
  <si>
    <t>S402</t>
  </si>
  <si>
    <t>D401_P</t>
  </si>
  <si>
    <t>D401_H_P</t>
  </si>
  <si>
    <t>T606_P</t>
  </si>
  <si>
    <t>F301_P</t>
  </si>
  <si>
    <t>M304_H_P</t>
  </si>
  <si>
    <t>D402_P</t>
  </si>
  <si>
    <t>H301</t>
  </si>
  <si>
    <t>D401_H</t>
  </si>
  <si>
    <t>R401_H</t>
  </si>
  <si>
    <t>R402_H</t>
  </si>
  <si>
    <t>M304_H</t>
  </si>
  <si>
    <t>H201</t>
  </si>
  <si>
    <t>D402_H</t>
  </si>
  <si>
    <t>HXN</t>
  </si>
  <si>
    <t>T609</t>
  </si>
  <si>
    <t>P201</t>
  </si>
  <si>
    <t>T607</t>
  </si>
  <si>
    <t>S404</t>
  </si>
  <si>
    <t>F301</t>
  </si>
  <si>
    <t>F401</t>
  </si>
  <si>
    <t>T203</t>
  </si>
  <si>
    <t>F201</t>
  </si>
  <si>
    <t>R201</t>
  </si>
  <si>
    <t>PWC</t>
  </si>
  <si>
    <t>R401_P</t>
  </si>
  <si>
    <t>F401_P</t>
  </si>
  <si>
    <t>R301</t>
  </si>
  <si>
    <t>T301</t>
  </si>
  <si>
    <t>R303</t>
  </si>
  <si>
    <t>S401</t>
  </si>
  <si>
    <t>T201</t>
  </si>
  <si>
    <t>M201</t>
  </si>
  <si>
    <t>T601</t>
  </si>
  <si>
    <t>T608</t>
  </si>
  <si>
    <t>T610</t>
  </si>
  <si>
    <t>WWT_cost</t>
  </si>
  <si>
    <t>AQ336 storage tank</t>
  </si>
  <si>
    <t>Acidulation reactor</t>
  </si>
  <si>
    <t>AcrylicAcidStorageTank</t>
  </si>
  <si>
    <t>Air distribution package</t>
  </si>
  <si>
    <t>Ammonia addition tank</t>
  </si>
  <si>
    <t>Ammonia mixer</t>
  </si>
  <si>
    <t>Ammonia storage tank</t>
  </si>
  <si>
    <t>Anaerobic digestion</t>
  </si>
  <si>
    <t>Blowdown tank</t>
  </si>
  <si>
    <t>CSL storage tank</t>
  </si>
  <si>
    <t>Cell mass filter</t>
  </si>
  <si>
    <t>Chilled water package</t>
  </si>
  <si>
    <t>Clean-in-place system</t>
  </si>
  <si>
    <t>Co fermentation</t>
  </si>
  <si>
    <t>Dehydration reactor</t>
  </si>
  <si>
    <t>Divided Distillation Column</t>
  </si>
  <si>
    <t>Enzyme hydrolysate mixer</t>
  </si>
  <si>
    <t>Feedstock preprocessing</t>
  </si>
  <si>
    <t>Fire water tank</t>
  </si>
  <si>
    <t>Gypsum filter</t>
  </si>
  <si>
    <t>HPPump</t>
  </si>
  <si>
    <t>Heat Exchanger</t>
  </si>
  <si>
    <t>Heat exchanger network</t>
  </si>
  <si>
    <t>Hexanol storage tank</t>
  </si>
  <si>
    <t>Hydrolysate pump</t>
  </si>
  <si>
    <t>Lime storage tank</t>
  </si>
  <si>
    <t>Multi stage mixer settlers</t>
  </si>
  <si>
    <t>Multi-Effect Evaporator</t>
  </si>
  <si>
    <t>Oligomer conversion tank</t>
  </si>
  <si>
    <t>Pretreatment flash</t>
  </si>
  <si>
    <t>Pretreatment reactor system</t>
  </si>
  <si>
    <t>Process water center</t>
  </si>
  <si>
    <t>Pump</t>
  </si>
  <si>
    <t>Saccharification</t>
  </si>
  <si>
    <t>Seed hold tank</t>
  </si>
  <si>
    <t>Seed train</t>
  </si>
  <si>
    <t>Solids centrifuge</t>
  </si>
  <si>
    <t>Sulfuric acid addition tank</t>
  </si>
  <si>
    <t>Sulfuric acid mixer</t>
  </si>
  <si>
    <t>Sulfuric acid storage tank</t>
  </si>
  <si>
    <t>TOA storage tank</t>
  </si>
  <si>
    <t>Wastewater system cost</t>
  </si>
  <si>
    <t>BT</t>
  </si>
  <si>
    <t>Depreciable capital [MM$]</t>
  </si>
  <si>
    <t>Fixed capital investment [MM$]</t>
  </si>
  <si>
    <t>Working capital [MM$]</t>
  </si>
  <si>
    <t>Depreciation [MM$]</t>
  </si>
  <si>
    <t>Loan [MM$]</t>
  </si>
  <si>
    <t>Loan interest payment [MM$]</t>
  </si>
  <si>
    <t>Loan payment [MM$]</t>
  </si>
  <si>
    <t>Loan principal [MM$]</t>
  </si>
  <si>
    <t>Annual operating cost (excluding depreciation) [MM$]</t>
  </si>
  <si>
    <t>Sales [MM$]</t>
  </si>
  <si>
    <t>Tax [MM$]</t>
  </si>
  <si>
    <t>Incentives [MM$]</t>
  </si>
  <si>
    <t>Net earnings [MM$]</t>
  </si>
  <si>
    <t>Cash flow [MM$]</t>
  </si>
  <si>
    <t>Discount factor</t>
  </si>
  <si>
    <t>Net present value (NPV) [MM$]</t>
  </si>
  <si>
    <t>Cumulative NPV [MM$]</t>
  </si>
  <si>
    <t>Net earnings</t>
  </si>
  <si>
    <t>Cash flow</t>
  </si>
  <si>
    <t>Net present value (NPV)</t>
  </si>
  <si>
    <t>Cumulative NPV</t>
  </si>
  <si>
    <t>natural_gas</t>
  </si>
  <si>
    <t>separation_sulfuric_acid</t>
  </si>
  <si>
    <t>membrane_treated_water</t>
  </si>
  <si>
    <t>gypsum</t>
  </si>
  <si>
    <t>membrane_sludge</t>
  </si>
  <si>
    <t>cooling_tower_chems</t>
  </si>
  <si>
    <t>CIP_chems_in</t>
  </si>
  <si>
    <t>separation_hexanol</t>
  </si>
  <si>
    <t>to_aerobic_digestion</t>
  </si>
  <si>
    <t>to_boiler_turbogenerator</t>
  </si>
  <si>
    <t>plant_air_in</t>
  </si>
  <si>
    <t>centrate</t>
  </si>
  <si>
    <t>fire_water_in</t>
  </si>
  <si>
    <t>cell_mass</t>
  </si>
  <si>
    <t>CIP_chems_out</t>
  </si>
  <si>
    <t>sludge</t>
  </si>
  <si>
    <t>acidulated_broth</t>
  </si>
  <si>
    <t>discharged_water</t>
  </si>
  <si>
    <t>plant_air_out</t>
  </si>
  <si>
    <t>waste_brine</t>
  </si>
  <si>
    <t>fire_water_out</t>
  </si>
  <si>
    <t>feedstock</t>
  </si>
  <si>
    <t>wastes_to_boiler_turbogenerator</t>
  </si>
  <si>
    <t>return_chilled_water</t>
  </si>
  <si>
    <t>sulfuric_acid_fresh</t>
  </si>
  <si>
    <t>process_chilled_water</t>
  </si>
  <si>
    <t>sulfuric_acid_fresh2</t>
  </si>
  <si>
    <t>BT_makeup_water</t>
  </si>
  <si>
    <t>ammonia_fresh</t>
  </si>
  <si>
    <t>gas_emission</t>
  </si>
  <si>
    <t>F401_l</t>
  </si>
  <si>
    <t>CSL_fresh</t>
  </si>
  <si>
    <t>boiler_blowdown_water</t>
  </si>
  <si>
    <t>F401_g</t>
  </si>
  <si>
    <t>lime_fresh</t>
  </si>
  <si>
    <t>return_cooling_water</t>
  </si>
  <si>
    <t>hexanol_fresh</t>
  </si>
  <si>
    <t>CT_makeup_water</t>
  </si>
  <si>
    <t>raffinate</t>
  </si>
  <si>
    <t>TOA_fresh</t>
  </si>
  <si>
    <t>process_cooling_water</t>
  </si>
  <si>
    <t>extract</t>
  </si>
  <si>
    <t>AQ336_fresh</t>
  </si>
  <si>
    <t>cooling_tower_blowdown</t>
  </si>
  <si>
    <t>system_makeup_water</t>
  </si>
  <si>
    <t>process_water</t>
  </si>
  <si>
    <t>D401_g</t>
  </si>
  <si>
    <t>AcrylicAcid</t>
  </si>
  <si>
    <t>D401_l</t>
  </si>
  <si>
    <t>FGD_lime</t>
  </si>
  <si>
    <t>ash</t>
  </si>
  <si>
    <t>boiler_chems</t>
  </si>
  <si>
    <t>baghouse_bag</t>
  </si>
  <si>
    <t>enzyme</t>
  </si>
  <si>
    <t>enzyme_water</t>
  </si>
  <si>
    <t>CSL</t>
  </si>
  <si>
    <t>fermentation_lime</t>
  </si>
  <si>
    <t>dilute_acryclic_acid</t>
  </si>
  <si>
    <t>pretreatment_sulfuric_acid</t>
  </si>
  <si>
    <t>dilution_water</t>
  </si>
  <si>
    <t>water_M201</t>
  </si>
  <si>
    <t>water_M202</t>
  </si>
  <si>
    <t>D402_g</t>
  </si>
  <si>
    <t>steam_M203</t>
  </si>
  <si>
    <t>D402_l</t>
  </si>
  <si>
    <t>saccharification_effluent</t>
  </si>
  <si>
    <t>ammonia_M205</t>
  </si>
  <si>
    <t>solids</t>
  </si>
  <si>
    <t>water_M205</t>
  </si>
  <si>
    <t>F301_l</t>
  </si>
  <si>
    <t>F301_g</t>
  </si>
  <si>
    <t>R201_g</t>
  </si>
  <si>
    <t>R201_l</t>
  </si>
  <si>
    <t>air_lagoon</t>
  </si>
  <si>
    <t>aerobic_caustic</t>
  </si>
  <si>
    <t>F201_waste_vapor</t>
  </si>
  <si>
    <t>to_cofermentation</t>
  </si>
  <si>
    <t>biogas</t>
  </si>
  <si>
    <t>F201_to_fermentation</t>
  </si>
  <si>
    <t>to_seedtrain</t>
  </si>
  <si>
    <t>anaerobic_treated_water</t>
  </si>
  <si>
    <t>anaerobic_sludge</t>
  </si>
  <si>
    <t>fermentation_effluent</t>
  </si>
  <si>
    <t>CO2</t>
  </si>
  <si>
    <t>condensed_pretreatment_waste_vapor</t>
  </si>
  <si>
    <t>aerobic_vent</t>
  </si>
  <si>
    <t>seed</t>
  </si>
  <si>
    <t>aerobic_treated_water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</si>
  <si>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</si>
  <si>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</si>
  <si>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</si>
  <si>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</si>
  <si>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</si>
  <si>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</si>
  <si>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</si>
  <si>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</si>
  <si>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</si>
  <si>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</si>
  <si>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</si>
  <si>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</si>
  <si>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</si>
  <si>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</si>
  <si>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</si>
  <si>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</si>
  <si>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</si>
  <si>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</si>
  <si>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</si>
  <si>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</si>
  <si>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</si>
  <si>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</si>
  <si>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</si>
  <si>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</si>
  <si>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</si>
  <si>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</si>
  <si>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</si>
  <si>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</si>
  <si>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</si>
  <si>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</si>
  <si>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</si>
  <si>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</si>
  <si>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</si>
  <si>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</si>
  <si>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</si>
  <si>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</si>
  <si>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</si>
  <si>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</si>
  <si>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</si>
  <si>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Source</t>
  </si>
  <si>
    <t>Sink</t>
  </si>
  <si>
    <t>Phase</t>
  </si>
  <si>
    <t>T (K)</t>
  </si>
  <si>
    <t>flow (kg/hr)</t>
  </si>
  <si>
    <t>Composition [%]:</t>
  </si>
  <si>
    <t>H2O</t>
  </si>
  <si>
    <t>O2</t>
  </si>
  <si>
    <t>N2</t>
  </si>
  <si>
    <t>CH4</t>
  </si>
  <si>
    <t>CarbonMonoxide</t>
  </si>
  <si>
    <t>NH3</t>
  </si>
  <si>
    <t>NitricOxide</t>
  </si>
  <si>
    <t>NO2</t>
  </si>
  <si>
    <t>H2S</t>
  </si>
  <si>
    <t>SO2</t>
  </si>
  <si>
    <t>HCl</t>
  </si>
  <si>
    <t>H2SO4</t>
  </si>
  <si>
    <t>HNO3</t>
  </si>
  <si>
    <t>NaOH</t>
  </si>
  <si>
    <t>AmmoniumHydroxide</t>
  </si>
  <si>
    <t>CalciumDihydroxide</t>
  </si>
  <si>
    <t>AmmoniumSulfate</t>
  </si>
  <si>
    <t>NaNO3</t>
  </si>
  <si>
    <t>Na2SO4</t>
  </si>
  <si>
    <t>CaSO4</t>
  </si>
  <si>
    <t>Ethanol</t>
  </si>
  <si>
    <t>Acetate</t>
  </si>
  <si>
    <t>AmmoniumAcetate</t>
  </si>
  <si>
    <t>CalciumLactate</t>
  </si>
  <si>
    <t>CalciumAcetate</t>
  </si>
  <si>
    <t>CalciumSuccinate</t>
  </si>
  <si>
    <t>AceticAcid</t>
  </si>
  <si>
    <t>Glucose</t>
  </si>
  <si>
    <t>Decanol</t>
  </si>
  <si>
    <t>TOA</t>
  </si>
  <si>
    <t>AQ336</t>
  </si>
  <si>
    <t>Octanol</t>
  </si>
  <si>
    <t>Hexanol</t>
  </si>
  <si>
    <t>Butyl acetate</t>
  </si>
  <si>
    <t>Isobutyraldehyde</t>
  </si>
  <si>
    <t>DPHP</t>
  </si>
  <si>
    <t>GlucoseOligomer</t>
  </si>
  <si>
    <t>Extract</t>
  </si>
  <si>
    <t>Xylose</t>
  </si>
  <si>
    <t>XyloseOligomer</t>
  </si>
  <si>
    <t>Sucrose</t>
  </si>
  <si>
    <t>Cellobiose</t>
  </si>
  <si>
    <t>Mannose</t>
  </si>
  <si>
    <t>MannoseOligomer</t>
  </si>
  <si>
    <t>Galactose</t>
  </si>
  <si>
    <t>GalactoseOligomer</t>
  </si>
  <si>
    <t>Arabinose</t>
  </si>
  <si>
    <t>ArabinoseOligomer</t>
  </si>
  <si>
    <t>SolubleLignin</t>
  </si>
  <si>
    <t>Protein</t>
  </si>
  <si>
    <t>Enzyme</t>
  </si>
  <si>
    <t>FermMicrobe</t>
  </si>
  <si>
    <t>WWTsludge</t>
  </si>
  <si>
    <t>Furfural</t>
  </si>
  <si>
    <t>Acetoin</t>
  </si>
  <si>
    <t>HMF</t>
  </si>
  <si>
    <t>Xylitol</t>
  </si>
  <si>
    <t>LacticAcid</t>
  </si>
  <si>
    <t>HP</t>
  </si>
  <si>
    <t>MethylHP</t>
  </si>
  <si>
    <t>SuccinicAcid</t>
  </si>
  <si>
    <t>MethylAcetate</t>
  </si>
  <si>
    <t>EthylLactate</t>
  </si>
  <si>
    <t>MethylSuccinate</t>
  </si>
  <si>
    <t>Glucan</t>
  </si>
  <si>
    <t>Mannan</t>
  </si>
  <si>
    <t>Galactan</t>
  </si>
  <si>
    <t>Xylan</t>
  </si>
  <si>
    <t>Arabinan</t>
  </si>
  <si>
    <t>Lignin</t>
  </si>
  <si>
    <t>P4O10</t>
  </si>
  <si>
    <t>Ash</t>
  </si>
  <si>
    <t>Tar</t>
  </si>
  <si>
    <t>BoilerChems</t>
  </si>
  <si>
    <t>BaghouseBag</t>
  </si>
  <si>
    <t>CoolingTowerChems</t>
  </si>
  <si>
    <t>DAP</t>
  </si>
  <si>
    <t>Methanol</t>
  </si>
  <si>
    <t>Denaturant</t>
  </si>
  <si>
    <t>DenaturedEnzyme</t>
  </si>
  <si>
    <t>FermMicrobeXyl</t>
  </si>
  <si>
    <t>H3PO4</t>
  </si>
  <si>
    <t>Hemicellulose</t>
  </si>
  <si>
    <t>Flocculant</t>
  </si>
  <si>
    <t>Solids</t>
  </si>
  <si>
    <t>Yeast</t>
  </si>
  <si>
    <t>CaO</t>
  </si>
  <si>
    <t>-</t>
  </si>
  <si>
    <t>liquid</t>
  </si>
  <si>
    <t>S501</t>
  </si>
  <si>
    <t>S504</t>
  </si>
  <si>
    <t>S502</t>
  </si>
  <si>
    <t>M401</t>
  </si>
  <si>
    <t>M503</t>
  </si>
  <si>
    <t>M504</t>
  </si>
  <si>
    <t>gas</t>
  </si>
  <si>
    <t>S503</t>
  </si>
  <si>
    <t>M505</t>
  </si>
  <si>
    <t>M501</t>
  </si>
  <si>
    <t>solid</t>
  </si>
  <si>
    <t>M304</t>
  </si>
  <si>
    <t>M202</t>
  </si>
  <si>
    <t>M203</t>
  </si>
  <si>
    <t>M204</t>
  </si>
  <si>
    <t>R502</t>
  </si>
  <si>
    <t>S302</t>
  </si>
  <si>
    <t>M502</t>
  </si>
  <si>
    <t>M302</t>
  </si>
  <si>
    <t>Duty (kJ/hr)</t>
  </si>
  <si>
    <t>Flow (kmol/hr)</t>
  </si>
  <si>
    <t>Cost (USD/hr)</t>
  </si>
  <si>
    <t>cooling_water</t>
  </si>
  <si>
    <t>low_pressure_steam</t>
  </si>
  <si>
    <t>chilled_water</t>
  </si>
  <si>
    <t>Unit Operation</t>
  </si>
  <si>
    <t>Rate (kW)</t>
  </si>
  <si>
    <t>Electricity</t>
  </si>
  <si>
    <t>Units</t>
  </si>
  <si>
    <t>Design</t>
  </si>
  <si>
    <t>Purchase cost</t>
  </si>
  <si>
    <t>Residence time</t>
  </si>
  <si>
    <t>Total volume</t>
  </si>
  <si>
    <t>Number of tanks</t>
  </si>
  <si>
    <t>Tanks</t>
  </si>
  <si>
    <t>hr</t>
  </si>
  <si>
    <t>m^3</t>
  </si>
  <si>
    <t>USD</t>
  </si>
  <si>
    <t>Single reactor volume</t>
  </si>
  <si>
    <t>Number of reactors</t>
  </si>
  <si>
    <t>Vessel type</t>
  </si>
  <si>
    <t>Length</t>
  </si>
  <si>
    <t>Diameter</t>
  </si>
  <si>
    <t>Weight</t>
  </si>
  <si>
    <t>Wall thickness</t>
  </si>
  <si>
    <t>Vertical pressure vessel</t>
  </si>
  <si>
    <t>m3</t>
  </si>
  <si>
    <t>ft</t>
  </si>
  <si>
    <t>lb</t>
  </si>
  <si>
    <t>in</t>
  </si>
  <si>
    <t>Vertical</t>
  </si>
  <si>
    <t>Flow rate</t>
  </si>
  <si>
    <t>Instrument air dryer</t>
  </si>
  <si>
    <t>Plant air reciever</t>
  </si>
  <si>
    <t>Plant air compressor</t>
  </si>
  <si>
    <t>kg/hr</t>
  </si>
  <si>
    <t>Agitator</t>
  </si>
  <si>
    <t>Tank</t>
  </si>
  <si>
    <t>Mixer</t>
  </si>
  <si>
    <t>Heat exchanger</t>
  </si>
  <si>
    <t>Work</t>
  </si>
  <si>
    <t>Amine addition pkg</t>
  </si>
  <si>
    <t>Deaerator</t>
  </si>
  <si>
    <t>Hot process water softener system</t>
  </si>
  <si>
    <t>Turbogenerator</t>
  </si>
  <si>
    <t>Boiler</t>
  </si>
  <si>
    <t>kW</t>
  </si>
  <si>
    <t>Cooling water pump</t>
  </si>
  <si>
    <t>Cooling tower</t>
  </si>
  <si>
    <t>Pressing air flow rate</t>
  </si>
  <si>
    <t>Drying air flow rate</t>
  </si>
  <si>
    <t>Solids flow rate</t>
  </si>
  <si>
    <t>Filtrate flow rate</t>
  </si>
  <si>
    <t>Cloth wash pump</t>
  </si>
  <si>
    <t>Manifold flush pump</t>
  </si>
  <si>
    <t>Recycled water tank</t>
  </si>
  <si>
    <t>Cell mass wet cake screw</t>
  </si>
  <si>
    <t>Cell mass wet cake conveyor</t>
  </si>
  <si>
    <t>Filtrate tank discharge pump</t>
  </si>
  <si>
    <t>Flitrate tank agitator</t>
  </si>
  <si>
    <t>Filtrate tank</t>
  </si>
  <si>
    <t>Filtrate discharge pump</t>
  </si>
  <si>
    <t>Pressure filter</t>
  </si>
  <si>
    <t>Dry air compressor reciever</t>
  </si>
  <si>
    <t>Filter drying compressor</t>
  </si>
  <si>
    <t>Pressing air compressor reciever</t>
  </si>
  <si>
    <t>Filter pressing compressor</t>
  </si>
  <si>
    <t>Feed pump</t>
  </si>
  <si>
    <t>Feed tank</t>
  </si>
  <si>
    <t>Duty</t>
  </si>
  <si>
    <t>kJ/hr</t>
  </si>
  <si>
    <t>System</t>
  </si>
  <si>
    <t>Heat exchangers</t>
  </si>
  <si>
    <t>TiO2 catalyst</t>
  </si>
  <si>
    <t>Theoretical feed stage</t>
  </si>
  <si>
    <t>Theoretical stages</t>
  </si>
  <si>
    <t>Minimum reflux</t>
  </si>
  <si>
    <t>Reflux</t>
  </si>
  <si>
    <t>Rectifier stages</t>
  </si>
  <si>
    <t>Stripper stages</t>
  </si>
  <si>
    <t>Rectifier height</t>
  </si>
  <si>
    <t>Stripper height</t>
  </si>
  <si>
    <t>Rectifier diameter</t>
  </si>
  <si>
    <t>Stripper diameter</t>
  </si>
  <si>
    <t>Rectifier wall thickness</t>
  </si>
  <si>
    <t>Stripper wall thickness</t>
  </si>
  <si>
    <t>Rectifier weight</t>
  </si>
  <si>
    <t>Stripper weight</t>
  </si>
  <si>
    <t>Rectifier trays</t>
  </si>
  <si>
    <t>Stripper trays</t>
  </si>
  <si>
    <t>Rectifier tower</t>
  </si>
  <si>
    <t>Stripper tower</t>
  </si>
  <si>
    <t>Vacuum system</t>
  </si>
  <si>
    <t>Condenser</t>
  </si>
  <si>
    <t>Ratio</t>
  </si>
  <si>
    <t>Feed flow rate</t>
  </si>
  <si>
    <t>Filtered hydrolysate pump</t>
  </si>
  <si>
    <t>Hydroclone &amp; rotary drum filter</t>
  </si>
  <si>
    <t>Ideal power</t>
  </si>
  <si>
    <t>Efficiency</t>
  </si>
  <si>
    <t>Actual power</t>
  </si>
  <si>
    <t>Pump power</t>
  </si>
  <si>
    <t>N</t>
  </si>
  <si>
    <t>Head</t>
  </si>
  <si>
    <t>Type</t>
  </si>
  <si>
    <t>Motor</t>
  </si>
  <si>
    <t>hp</t>
  </si>
  <si>
    <t>gpm</t>
  </si>
  <si>
    <t>Centrifugal</t>
  </si>
  <si>
    <t>Area</t>
  </si>
  <si>
    <t>Overall heat transfer coefficient</t>
  </si>
  <si>
    <t>Log-mean temperature difference</t>
  </si>
  <si>
    <t>Fouling correction factor</t>
  </si>
  <si>
    <t>Tube side pressure drop</t>
  </si>
  <si>
    <t>Shell side pressure drop</t>
  </si>
  <si>
    <t>Operating pressure</t>
  </si>
  <si>
    <t>Total tube length</t>
  </si>
  <si>
    <t>ft^2</t>
  </si>
  <si>
    <t>kW/m^2/K</t>
  </si>
  <si>
    <t>K</t>
  </si>
  <si>
    <t>psi</t>
  </si>
  <si>
    <t>Dust vent baghouse</t>
  </si>
  <si>
    <t>Unloading blower</t>
  </si>
  <si>
    <t>Feeder</t>
  </si>
  <si>
    <t>Storage bin</t>
  </si>
  <si>
    <t>Mixer - Volume</t>
  </si>
  <si>
    <t>Mixer - Power</t>
  </si>
  <si>
    <t>Mixer - Vessel type</t>
  </si>
  <si>
    <t>Mixer - Length</t>
  </si>
  <si>
    <t>Mixer - Diameter</t>
  </si>
  <si>
    <t>Mixer - Weight</t>
  </si>
  <si>
    <t>Mixer - Wall thickness</t>
  </si>
  <si>
    <t>Settler - Vessel type</t>
  </si>
  <si>
    <t>Settler - Length</t>
  </si>
  <si>
    <t>Settler - Diameter</t>
  </si>
  <si>
    <t>Settler - Weight</t>
  </si>
  <si>
    <t>Settler - Wall thickness</t>
  </si>
  <si>
    <t>Mixer - Number of agitators</t>
  </si>
  <si>
    <t>Mixers and agitators</t>
  </si>
  <si>
    <t>Settlers</t>
  </si>
  <si>
    <t>Horizontal</t>
  </si>
  <si>
    <t>Volume</t>
  </si>
  <si>
    <t>Evaporators</t>
  </si>
  <si>
    <t>Liquid-ring pump</t>
  </si>
  <si>
    <t>m^2</t>
  </si>
  <si>
    <t>Liquid flow</t>
  </si>
  <si>
    <t>Vessel material</t>
  </si>
  <si>
    <t>Carbon steel</t>
  </si>
  <si>
    <t>Dry flow rate</t>
  </si>
  <si>
    <t>Pretreatment reactor</t>
  </si>
  <si>
    <t>Makeup water pump</t>
  </si>
  <si>
    <t>Circulating pump</t>
  </si>
  <si>
    <t>Saccharification tank size</t>
  </si>
  <si>
    <t>Slurry flow rate</t>
  </si>
  <si>
    <t>Saccharification transfer pumps</t>
  </si>
  <si>
    <t>Saccharification tanks</t>
  </si>
  <si>
    <t>kg</t>
  </si>
  <si>
    <t>Seed fermenter size</t>
  </si>
  <si>
    <t>Pumps</t>
  </si>
  <si>
    <t>Stage #5 agitators</t>
  </si>
  <si>
    <t>Stage #5 fermenters</t>
  </si>
  <si>
    <t>Stage #4 agitators</t>
  </si>
  <si>
    <t>Stage #4 fermenters</t>
  </si>
  <si>
    <t>Stage #3 fermenters</t>
  </si>
  <si>
    <t>Stage #2 fermenters</t>
  </si>
  <si>
    <t>Stage #1 fermenters</t>
  </si>
  <si>
    <t>Solids loading</t>
  </si>
  <si>
    <t>Number of centrifuges</t>
  </si>
  <si>
    <t>ton/hr</t>
  </si>
  <si>
    <t>m3/hr</t>
  </si>
  <si>
    <t>Wastewater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</si>
</sst>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511</xdr:col>
      <xdr:colOff>600075</xdr:colOff>
      <xdr:row>139</xdr:row>
      <xdr:rowOff>57150</xdr:rowOff>
    </xdr:to>
    <xdr:pic>
      <xdr:nvPicPr>
        <xdr:cNvPr id="2" name="Picture 1" descr="flowsheet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12105675" cy="26536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61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64"/>
  <sheetViews>
    <sheetView topLeftCell="A58" workbookViewId="0">
      <selection activeCell="D66" sqref="D66"/>
    </sheetView>
  </sheetViews>
  <sheetFormatPr defaultRowHeight="14.4" x14ac:dyDescent="0.3"/>
  <cols>
    <col min="1" max="16384" width="8.88671875" style="3"/>
  </cols>
  <sheetData>
    <row r="2" spans="1:5" ht="57.6" x14ac:dyDescent="0.3">
      <c r="B2" s="4" t="s">
        <v>0</v>
      </c>
      <c r="C2" s="4" t="s">
        <v>1</v>
      </c>
      <c r="D2" s="4" t="s">
        <v>2</v>
      </c>
      <c r="E2" s="4" t="s">
        <v>3</v>
      </c>
    </row>
    <row r="3" spans="1:5" ht="43.2" x14ac:dyDescent="0.3">
      <c r="A3" s="4" t="s">
        <v>4</v>
      </c>
      <c r="B3" s="3" t="s">
        <v>62</v>
      </c>
      <c r="C3" s="3">
        <v>0</v>
      </c>
      <c r="D3" s="3">
        <v>0</v>
      </c>
      <c r="E3" s="3">
        <v>0</v>
      </c>
    </row>
    <row r="4" spans="1:5" ht="43.2" x14ac:dyDescent="0.3">
      <c r="A4" s="4" t="s">
        <v>5</v>
      </c>
      <c r="B4" s="3" t="s">
        <v>63</v>
      </c>
      <c r="C4" s="3">
        <v>0.16726605687524879</v>
      </c>
      <c r="D4" s="3">
        <v>3.2087914536675637E-2</v>
      </c>
      <c r="E4" s="3">
        <v>0.6958267966010353</v>
      </c>
    </row>
    <row r="5" spans="1:5" ht="43.2" x14ac:dyDescent="0.3">
      <c r="A5" s="4" t="s">
        <v>6</v>
      </c>
      <c r="B5" s="3" t="s">
        <v>64</v>
      </c>
      <c r="C5" s="3">
        <v>0.98758902426823802</v>
      </c>
      <c r="D5" s="3">
        <v>0</v>
      </c>
      <c r="E5" s="3">
        <v>2.2714547558169471</v>
      </c>
    </row>
    <row r="6" spans="1:5" ht="57.6" x14ac:dyDescent="0.3">
      <c r="A6" s="4" t="s">
        <v>7</v>
      </c>
      <c r="B6" s="3" t="s">
        <v>65</v>
      </c>
      <c r="C6" s="3">
        <v>5.9717059986922769E-2</v>
      </c>
      <c r="D6" s="3">
        <v>6.1736692759945783E-2</v>
      </c>
      <c r="E6" s="3">
        <v>0.1235733067497632</v>
      </c>
    </row>
    <row r="7" spans="1:5" ht="43.2" x14ac:dyDescent="0.3">
      <c r="A7" s="4" t="s">
        <v>8</v>
      </c>
      <c r="B7" s="3" t="s">
        <v>66</v>
      </c>
      <c r="C7" s="3">
        <v>0.21692155917850631</v>
      </c>
      <c r="D7" s="3">
        <v>3.0242115788782159E-3</v>
      </c>
      <c r="E7" s="3">
        <v>0.42410023855966539</v>
      </c>
    </row>
    <row r="8" spans="1:5" ht="28.8" x14ac:dyDescent="0.3">
      <c r="A8" s="4" t="s">
        <v>9</v>
      </c>
      <c r="B8" s="3" t="s">
        <v>67</v>
      </c>
      <c r="C8" s="3">
        <v>1.573759840248915E-3</v>
      </c>
      <c r="D8" s="3">
        <v>0</v>
      </c>
      <c r="E8" s="3">
        <v>1.573759840248915E-3</v>
      </c>
    </row>
    <row r="9" spans="1:5" ht="43.2" x14ac:dyDescent="0.3">
      <c r="A9" s="4" t="s">
        <v>10</v>
      </c>
      <c r="B9" s="3" t="s">
        <v>68</v>
      </c>
      <c r="C9" s="3">
        <v>0.1349652422667707</v>
      </c>
      <c r="D9" s="3">
        <v>0</v>
      </c>
      <c r="E9" s="3">
        <v>0.2699304845335414</v>
      </c>
    </row>
    <row r="10" spans="1:5" ht="43.2" x14ac:dyDescent="0.3">
      <c r="A10" s="4" t="s">
        <v>11</v>
      </c>
      <c r="B10" s="3" t="s">
        <v>69</v>
      </c>
      <c r="C10" s="3">
        <v>9.7261246972007484E-2</v>
      </c>
      <c r="D10" s="3">
        <v>0</v>
      </c>
      <c r="E10" s="3">
        <v>0.30021117997053282</v>
      </c>
    </row>
    <row r="11" spans="1:5" ht="28.8" x14ac:dyDescent="0.3">
      <c r="A11" s="4" t="s">
        <v>12</v>
      </c>
      <c r="B11" s="3" t="s">
        <v>70</v>
      </c>
      <c r="C11" s="3">
        <v>2.5622363711604951E-2</v>
      </c>
      <c r="D11" s="3">
        <v>0.1653604483199819</v>
      </c>
      <c r="E11" s="3">
        <v>5.8931436536691389E-2</v>
      </c>
    </row>
    <row r="12" spans="1:5" ht="43.2" x14ac:dyDescent="0.3">
      <c r="A12" s="4" t="s">
        <v>13</v>
      </c>
      <c r="B12" s="3" t="s">
        <v>71</v>
      </c>
      <c r="C12" s="3">
        <v>6.2641975711982059E-2</v>
      </c>
      <c r="D12" s="3">
        <v>2.191000463613172E-3</v>
      </c>
      <c r="E12" s="3">
        <v>0.1465379713466696</v>
      </c>
    </row>
    <row r="13" spans="1:5" x14ac:dyDescent="0.3">
      <c r="A13" s="4" t="s">
        <v>14</v>
      </c>
      <c r="B13" s="3" t="s">
        <v>14</v>
      </c>
      <c r="C13" s="3">
        <v>1.97287496587335</v>
      </c>
      <c r="D13" s="3">
        <v>1.2010706769697581</v>
      </c>
      <c r="E13" s="3">
        <v>3.4955400563672052</v>
      </c>
    </row>
    <row r="14" spans="1:5" ht="28.8" x14ac:dyDescent="0.3">
      <c r="A14" s="4" t="s">
        <v>15</v>
      </c>
      <c r="B14" s="3" t="s">
        <v>72</v>
      </c>
      <c r="C14" s="3">
        <v>4.7231957575180123</v>
      </c>
      <c r="D14" s="3">
        <v>0.95944701655887232</v>
      </c>
      <c r="E14" s="3">
        <v>8.1606042722821037</v>
      </c>
    </row>
    <row r="15" spans="1:5" ht="43.2" x14ac:dyDescent="0.3">
      <c r="A15" s="4" t="s">
        <v>16</v>
      </c>
      <c r="B15" s="3" t="s">
        <v>73</v>
      </c>
      <c r="C15" s="3">
        <v>1.7100929821726749</v>
      </c>
      <c r="D15" s="3">
        <v>2.3444256016165679</v>
      </c>
      <c r="E15" s="3">
        <v>2.7361487714762802</v>
      </c>
    </row>
    <row r="16" spans="1:5" ht="43.2" x14ac:dyDescent="0.3">
      <c r="A16" s="4" t="s">
        <v>17</v>
      </c>
      <c r="B16" s="3" t="s">
        <v>74</v>
      </c>
      <c r="C16" s="3">
        <v>0.72060303664359304</v>
      </c>
      <c r="D16" s="3">
        <v>0</v>
      </c>
      <c r="E16" s="3">
        <v>1.297085465958467</v>
      </c>
    </row>
    <row r="17" spans="1:5" ht="43.2" x14ac:dyDescent="0.3">
      <c r="A17" s="4" t="s">
        <v>18</v>
      </c>
      <c r="B17" s="3" t="s">
        <v>75</v>
      </c>
      <c r="C17" s="3">
        <v>11.253863219334271</v>
      </c>
      <c r="D17" s="3">
        <v>1.2781595088798099</v>
      </c>
      <c r="E17" s="3">
        <v>46.804654104301576</v>
      </c>
    </row>
    <row r="18" spans="1:5" ht="43.2" x14ac:dyDescent="0.3">
      <c r="A18" s="4" t="s">
        <v>19</v>
      </c>
      <c r="B18" s="3" t="s">
        <v>76</v>
      </c>
      <c r="C18" s="3">
        <v>1.159154609780028</v>
      </c>
      <c r="D18" s="3">
        <v>6.0366164537625902E-2</v>
      </c>
      <c r="E18" s="3">
        <v>3.7199570106404751</v>
      </c>
    </row>
    <row r="19" spans="1:5" ht="43.2" x14ac:dyDescent="0.3">
      <c r="A19" s="4" t="s">
        <v>20</v>
      </c>
      <c r="B19" s="3" t="s">
        <v>77</v>
      </c>
      <c r="C19" s="3">
        <v>0.48363107061413307</v>
      </c>
      <c r="D19" s="3">
        <v>0</v>
      </c>
      <c r="E19" s="3">
        <v>2.0180855069048911</v>
      </c>
    </row>
    <row r="20" spans="1:5" ht="43.2" x14ac:dyDescent="0.3">
      <c r="A20" s="4" t="s">
        <v>21</v>
      </c>
      <c r="B20" s="3" t="s">
        <v>77</v>
      </c>
      <c r="C20" s="3">
        <v>3.1889891554523269</v>
      </c>
      <c r="D20" s="3">
        <v>2.6220016290209199E-2</v>
      </c>
      <c r="E20" s="3">
        <v>13.49347646120993</v>
      </c>
    </row>
    <row r="21" spans="1:5" ht="43.2" x14ac:dyDescent="0.3">
      <c r="A21" s="4" t="s">
        <v>22</v>
      </c>
      <c r="B21" s="3" t="s">
        <v>78</v>
      </c>
      <c r="C21" s="3">
        <v>0.12140770434282271</v>
      </c>
      <c r="D21" s="3">
        <v>4.7392019975124558E-2</v>
      </c>
      <c r="E21" s="3">
        <v>0.2063930973827986</v>
      </c>
    </row>
    <row r="22" spans="1:5" ht="57.6" x14ac:dyDescent="0.3">
      <c r="A22" s="4" t="s">
        <v>23</v>
      </c>
      <c r="B22" s="3" t="s">
        <v>79</v>
      </c>
      <c r="C22" s="3">
        <v>0</v>
      </c>
      <c r="D22" s="3">
        <v>0</v>
      </c>
      <c r="E22" s="3">
        <v>0</v>
      </c>
    </row>
    <row r="23" spans="1:5" ht="43.2" x14ac:dyDescent="0.3">
      <c r="A23" s="4" t="s">
        <v>24</v>
      </c>
      <c r="B23" s="3" t="s">
        <v>80</v>
      </c>
      <c r="C23" s="3">
        <v>0.82595871399553245</v>
      </c>
      <c r="D23" s="3">
        <v>4.9461625776851377E-2</v>
      </c>
      <c r="E23" s="3">
        <v>1.425252565493512</v>
      </c>
    </row>
    <row r="24" spans="1:5" ht="28.8" x14ac:dyDescent="0.3">
      <c r="A24" s="4" t="s">
        <v>25</v>
      </c>
      <c r="B24" s="3" t="s">
        <v>81</v>
      </c>
      <c r="C24" s="3">
        <v>0.21639979884368951</v>
      </c>
      <c r="D24" s="3">
        <v>9.8580625540908191E-3</v>
      </c>
      <c r="E24" s="3">
        <v>0.33213475630907208</v>
      </c>
    </row>
    <row r="25" spans="1:5" x14ac:dyDescent="0.3">
      <c r="A25" s="4" t="s">
        <v>26</v>
      </c>
      <c r="B25" s="3" t="s">
        <v>82</v>
      </c>
      <c r="C25" s="3">
        <v>4.5012834484246924E-3</v>
      </c>
      <c r="D25" s="3">
        <v>7.6936475180110653E-4</v>
      </c>
      <c r="E25" s="3">
        <v>1.4854235379801481E-2</v>
      </c>
    </row>
    <row r="26" spans="1:5" ht="28.8" x14ac:dyDescent="0.3">
      <c r="A26" s="4" t="s">
        <v>27</v>
      </c>
      <c r="B26" s="3" t="s">
        <v>82</v>
      </c>
      <c r="C26" s="3">
        <v>6.0733195746984683E-3</v>
      </c>
      <c r="D26" s="3">
        <v>3.2178644984612939E-3</v>
      </c>
      <c r="E26" s="3">
        <v>2.004195459650495E-2</v>
      </c>
    </row>
    <row r="27" spans="1:5" x14ac:dyDescent="0.3">
      <c r="A27" s="4" t="s">
        <v>28</v>
      </c>
      <c r="B27" s="3" t="s">
        <v>82</v>
      </c>
      <c r="C27" s="3">
        <v>4.823026839846924E-3</v>
      </c>
      <c r="D27" s="3">
        <v>2.794387715909979E-3</v>
      </c>
      <c r="E27" s="3">
        <v>1.591598857149485E-2</v>
      </c>
    </row>
    <row r="28" spans="1:5" x14ac:dyDescent="0.3">
      <c r="A28" s="4" t="s">
        <v>29</v>
      </c>
      <c r="B28" s="3" t="s">
        <v>82</v>
      </c>
      <c r="C28" s="3">
        <v>1.6675658149884299E-2</v>
      </c>
      <c r="D28" s="3">
        <v>2.432061991716402E-2</v>
      </c>
      <c r="E28" s="3">
        <v>5.5029671894618187E-2</v>
      </c>
    </row>
    <row r="29" spans="1:5" ht="28.8" x14ac:dyDescent="0.3">
      <c r="A29" s="4" t="s">
        <v>30</v>
      </c>
      <c r="B29" s="3" t="s">
        <v>82</v>
      </c>
      <c r="C29" s="3">
        <v>4.943446882298151E-3</v>
      </c>
      <c r="D29" s="3">
        <v>1.570904852276037E-3</v>
      </c>
      <c r="E29" s="3">
        <v>1.6313374711583901E-2</v>
      </c>
    </row>
    <row r="30" spans="1:5" x14ac:dyDescent="0.3">
      <c r="A30" s="4" t="s">
        <v>31</v>
      </c>
      <c r="B30" s="3" t="s">
        <v>82</v>
      </c>
      <c r="C30" s="3">
        <v>4.823026839846924E-3</v>
      </c>
      <c r="D30" s="3">
        <v>2.794387715909979E-3</v>
      </c>
      <c r="E30" s="3">
        <v>1.591598857149485E-2</v>
      </c>
    </row>
    <row r="31" spans="1:5" ht="43.2" x14ac:dyDescent="0.3">
      <c r="A31" s="4" t="s">
        <v>32</v>
      </c>
      <c r="B31" s="3" t="s">
        <v>83</v>
      </c>
      <c r="C31" s="3">
        <v>9.6397969060361147E-2</v>
      </c>
      <c r="D31" s="3">
        <v>0</v>
      </c>
      <c r="E31" s="3">
        <v>0.30558156192134478</v>
      </c>
    </row>
    <row r="32" spans="1:5" ht="43.2" x14ac:dyDescent="0.3">
      <c r="A32" s="4" t="s">
        <v>33</v>
      </c>
      <c r="B32" s="3" t="s">
        <v>83</v>
      </c>
      <c r="C32" s="3">
        <v>0.17050325274834349</v>
      </c>
      <c r="D32" s="3">
        <v>0</v>
      </c>
      <c r="E32" s="3">
        <v>0.54049531121224892</v>
      </c>
    </row>
    <row r="33" spans="1:5" ht="43.2" x14ac:dyDescent="0.3">
      <c r="A33" s="4" t="s">
        <v>34</v>
      </c>
      <c r="B33" s="3" t="s">
        <v>83</v>
      </c>
      <c r="C33" s="3">
        <v>5.1106208870099088E-3</v>
      </c>
      <c r="D33" s="3">
        <v>0</v>
      </c>
      <c r="E33" s="3">
        <v>9.1991175966178364E-3</v>
      </c>
    </row>
    <row r="34" spans="1:5" ht="43.2" x14ac:dyDescent="0.3">
      <c r="A34" s="4" t="s">
        <v>35</v>
      </c>
      <c r="B34" s="3" t="s">
        <v>83</v>
      </c>
      <c r="C34" s="3">
        <v>2.9389946330796109E-2</v>
      </c>
      <c r="D34" s="3">
        <v>0</v>
      </c>
      <c r="E34" s="3">
        <v>9.3166129868623673E-2</v>
      </c>
    </row>
    <row r="35" spans="1:5" ht="43.2" x14ac:dyDescent="0.3">
      <c r="A35" s="4" t="s">
        <v>36</v>
      </c>
      <c r="B35" s="3" t="s">
        <v>83</v>
      </c>
      <c r="C35" s="3">
        <v>4.8024596643942562E-2</v>
      </c>
      <c r="D35" s="3">
        <v>0</v>
      </c>
      <c r="E35" s="3">
        <v>0.15223797136129791</v>
      </c>
    </row>
    <row r="36" spans="1:5" ht="43.2" x14ac:dyDescent="0.3">
      <c r="A36" s="4" t="s">
        <v>37</v>
      </c>
      <c r="B36" s="3" t="s">
        <v>83</v>
      </c>
      <c r="C36" s="3">
        <v>6.971551786408503E-2</v>
      </c>
      <c r="D36" s="3">
        <v>0</v>
      </c>
      <c r="E36" s="3">
        <v>0.22099819162914949</v>
      </c>
    </row>
    <row r="37" spans="1:5" ht="43.2" x14ac:dyDescent="0.3">
      <c r="A37" s="4" t="s">
        <v>38</v>
      </c>
      <c r="B37" s="3" t="s">
        <v>83</v>
      </c>
      <c r="C37" s="3">
        <v>4.5602941474980917E-2</v>
      </c>
      <c r="D37" s="3">
        <v>0</v>
      </c>
      <c r="E37" s="3">
        <v>0.14456132447568951</v>
      </c>
    </row>
    <row r="38" spans="1:5" ht="43.2" x14ac:dyDescent="0.3">
      <c r="A38" s="4" t="s">
        <v>39</v>
      </c>
      <c r="B38" s="3" t="s">
        <v>84</v>
      </c>
      <c r="C38" s="3">
        <v>0.38903842372368969</v>
      </c>
      <c r="D38" s="3">
        <v>0</v>
      </c>
      <c r="E38" s="3">
        <v>1.2136514212373331</v>
      </c>
    </row>
    <row r="39" spans="1:5" ht="43.2" x14ac:dyDescent="0.3">
      <c r="A39" s="4" t="s">
        <v>40</v>
      </c>
      <c r="B39" s="3" t="s">
        <v>85</v>
      </c>
      <c r="C39" s="3">
        <v>0.2118956396982285</v>
      </c>
      <c r="D39" s="3">
        <v>0</v>
      </c>
      <c r="E39" s="3">
        <v>0.48735997130592551</v>
      </c>
    </row>
    <row r="40" spans="1:5" ht="28.8" x14ac:dyDescent="0.3">
      <c r="A40" s="4" t="s">
        <v>41</v>
      </c>
      <c r="B40" s="3" t="s">
        <v>86</v>
      </c>
      <c r="C40" s="3">
        <v>1.8548462749368989E-2</v>
      </c>
      <c r="D40" s="3">
        <v>3.085681739192217E-2</v>
      </c>
      <c r="E40" s="3">
        <v>4.2661464323548677E-2</v>
      </c>
    </row>
    <row r="41" spans="1:5" ht="43.2" x14ac:dyDescent="0.3">
      <c r="A41" s="4" t="s">
        <v>42</v>
      </c>
      <c r="B41" s="3" t="s">
        <v>87</v>
      </c>
      <c r="C41" s="3">
        <v>1.627951626990215</v>
      </c>
      <c r="D41" s="3">
        <v>4.632270974837098E-2</v>
      </c>
      <c r="E41" s="3">
        <v>2.332672337714754</v>
      </c>
    </row>
    <row r="42" spans="1:5" ht="57.6" x14ac:dyDescent="0.3">
      <c r="A42" s="4" t="s">
        <v>43</v>
      </c>
      <c r="B42" s="3" t="s">
        <v>88</v>
      </c>
      <c r="C42" s="3">
        <v>0.27358111794878232</v>
      </c>
      <c r="D42" s="3">
        <v>3.4616208978161277E-2</v>
      </c>
      <c r="E42" s="3">
        <v>0.82965176136236551</v>
      </c>
    </row>
    <row r="43" spans="1:5" ht="57.6" x14ac:dyDescent="0.3">
      <c r="A43" s="4" t="s">
        <v>44</v>
      </c>
      <c r="B43" s="3" t="s">
        <v>89</v>
      </c>
      <c r="C43" s="3">
        <v>0.54036361287234114</v>
      </c>
      <c r="D43" s="3">
        <v>5.1722352364024938E-3</v>
      </c>
      <c r="E43" s="3">
        <v>1.4988882164654129</v>
      </c>
    </row>
    <row r="44" spans="1:5" ht="57.6" x14ac:dyDescent="0.3">
      <c r="A44" s="4" t="s">
        <v>45</v>
      </c>
      <c r="B44" s="3" t="s">
        <v>89</v>
      </c>
      <c r="C44" s="3">
        <v>0.1404880999782705</v>
      </c>
      <c r="D44" s="3">
        <v>3.15618528277012E-3</v>
      </c>
      <c r="E44" s="3">
        <v>0.35861965491314562</v>
      </c>
    </row>
    <row r="45" spans="1:5" ht="43.2" x14ac:dyDescent="0.3">
      <c r="A45" s="4" t="s">
        <v>46</v>
      </c>
      <c r="B45" s="3" t="s">
        <v>90</v>
      </c>
      <c r="C45" s="3">
        <v>0.35012266301331563</v>
      </c>
      <c r="D45" s="3">
        <v>0.13931660104833041</v>
      </c>
      <c r="E45" s="3">
        <v>0.65583899764905362</v>
      </c>
    </row>
    <row r="46" spans="1:5" ht="43.2" x14ac:dyDescent="0.3">
      <c r="A46" s="4" t="s">
        <v>47</v>
      </c>
      <c r="B46" s="3" t="s">
        <v>91</v>
      </c>
      <c r="C46" s="3">
        <v>0.70265517643385944</v>
      </c>
      <c r="D46" s="3">
        <v>0.14985647044328951</v>
      </c>
      <c r="E46" s="3">
        <v>1.3678046926616101</v>
      </c>
    </row>
    <row r="47" spans="1:5" ht="57.6" x14ac:dyDescent="0.3">
      <c r="A47" s="4" t="s">
        <v>48</v>
      </c>
      <c r="B47" s="3" t="s">
        <v>92</v>
      </c>
      <c r="C47" s="3">
        <v>20.83897523430258</v>
      </c>
      <c r="D47" s="3">
        <v>2.8888667060229709</v>
      </c>
      <c r="E47" s="3">
        <v>31.25846285145386</v>
      </c>
    </row>
    <row r="48" spans="1:5" ht="43.2" x14ac:dyDescent="0.3">
      <c r="A48" s="4" t="s">
        <v>49</v>
      </c>
      <c r="B48" s="3" t="s">
        <v>93</v>
      </c>
      <c r="C48" s="3">
        <v>0.26092959739564792</v>
      </c>
      <c r="D48" s="3">
        <v>4.3996439016896052E-2</v>
      </c>
      <c r="E48" s="3">
        <v>0.48015927047281581</v>
      </c>
    </row>
    <row r="49" spans="1:5" x14ac:dyDescent="0.3">
      <c r="A49" s="4" t="s">
        <v>50</v>
      </c>
      <c r="B49" s="3" t="s">
        <v>94</v>
      </c>
      <c r="C49" s="3">
        <v>6.9446994166012573E-3</v>
      </c>
      <c r="D49" s="3">
        <v>1.0209158586167451E-2</v>
      </c>
      <c r="E49" s="3">
        <v>2.2917508074784151E-2</v>
      </c>
    </row>
    <row r="50" spans="1:5" x14ac:dyDescent="0.3">
      <c r="A50" s="4" t="s">
        <v>51</v>
      </c>
      <c r="B50" s="3" t="s">
        <v>94</v>
      </c>
      <c r="C50" s="3">
        <v>4.6899352907091964E-3</v>
      </c>
      <c r="D50" s="3">
        <v>1.1834652505916189E-3</v>
      </c>
      <c r="E50" s="3">
        <v>1.5476786459340339E-2</v>
      </c>
    </row>
    <row r="51" spans="1:5" ht="28.8" x14ac:dyDescent="0.3">
      <c r="A51" s="4" t="s">
        <v>52</v>
      </c>
      <c r="B51" s="3" t="s">
        <v>95</v>
      </c>
      <c r="C51" s="3">
        <v>9.8327463924684988</v>
      </c>
      <c r="D51" s="3">
        <v>1.7787906856274491E-3</v>
      </c>
      <c r="E51" s="3">
        <v>19.666683499404481</v>
      </c>
    </row>
    <row r="52" spans="1:5" ht="28.8" x14ac:dyDescent="0.3">
      <c r="A52" s="4" t="s">
        <v>53</v>
      </c>
      <c r="B52" s="3" t="s">
        <v>96</v>
      </c>
      <c r="C52" s="3">
        <v>0.19073565839618489</v>
      </c>
      <c r="D52" s="3">
        <v>2.486046175612881E-3</v>
      </c>
      <c r="E52" s="3">
        <v>0.33971713765518657</v>
      </c>
    </row>
    <row r="53" spans="1:5" ht="28.8" x14ac:dyDescent="0.3">
      <c r="A53" s="4" t="s">
        <v>54</v>
      </c>
      <c r="B53" s="3" t="s">
        <v>97</v>
      </c>
      <c r="C53" s="3">
        <v>0.72873862726131022</v>
      </c>
      <c r="D53" s="3">
        <v>1.088251162487623E-2</v>
      </c>
      <c r="E53" s="3">
        <v>1.41732640325098</v>
      </c>
    </row>
    <row r="54" spans="1:5" ht="43.2" x14ac:dyDescent="0.3">
      <c r="A54" s="4" t="s">
        <v>55</v>
      </c>
      <c r="B54" s="3" t="s">
        <v>98</v>
      </c>
      <c r="C54" s="3">
        <v>0.27290831841080021</v>
      </c>
      <c r="D54" s="3">
        <v>8.0921365634117975E-2</v>
      </c>
      <c r="E54" s="3">
        <v>0.55400388637392428</v>
      </c>
    </row>
    <row r="55" spans="1:5" ht="57.6" x14ac:dyDescent="0.3">
      <c r="A55" s="4" t="s">
        <v>56</v>
      </c>
      <c r="B55" s="3" t="s">
        <v>99</v>
      </c>
      <c r="C55" s="3">
        <v>1.1122401683114449E-2</v>
      </c>
      <c r="D55" s="3">
        <v>0</v>
      </c>
      <c r="E55" s="3">
        <v>2.9856439028073029E-2</v>
      </c>
    </row>
    <row r="56" spans="1:5" ht="43.2" x14ac:dyDescent="0.3">
      <c r="A56" s="4" t="s">
        <v>57</v>
      </c>
      <c r="B56" s="3" t="s">
        <v>100</v>
      </c>
      <c r="C56" s="3">
        <v>3.3242184291470351E-3</v>
      </c>
      <c r="D56" s="3">
        <v>0</v>
      </c>
      <c r="E56" s="3">
        <v>3.3242184291470351E-3</v>
      </c>
    </row>
    <row r="57" spans="1:5" ht="57.6" x14ac:dyDescent="0.3">
      <c r="A57" s="4" t="s">
        <v>58</v>
      </c>
      <c r="B57" s="3" t="s">
        <v>101</v>
      </c>
      <c r="C57" s="3">
        <v>0.1017767447387575</v>
      </c>
      <c r="D57" s="3">
        <v>2.0575015366359469E-4</v>
      </c>
      <c r="E57" s="3">
        <v>0.1585600615417298</v>
      </c>
    </row>
    <row r="58" spans="1:5" ht="57.6" x14ac:dyDescent="0.3">
      <c r="A58" s="4" t="s">
        <v>59</v>
      </c>
      <c r="B58" s="3" t="s">
        <v>101</v>
      </c>
      <c r="C58" s="3">
        <v>0.45900244019158282</v>
      </c>
      <c r="D58" s="3">
        <v>1.72704975311306E-3</v>
      </c>
      <c r="E58" s="3">
        <v>0.72083706664030589</v>
      </c>
    </row>
    <row r="59" spans="1:5" ht="43.2" x14ac:dyDescent="0.3">
      <c r="A59" s="4" t="s">
        <v>60</v>
      </c>
      <c r="B59" s="3" t="s">
        <v>102</v>
      </c>
      <c r="C59" s="3">
        <v>0</v>
      </c>
      <c r="D59" s="3">
        <v>0</v>
      </c>
      <c r="E59" s="3">
        <v>0</v>
      </c>
    </row>
    <row r="60" spans="1:5" ht="57.6" x14ac:dyDescent="0.3">
      <c r="A60" s="4" t="s">
        <v>61</v>
      </c>
      <c r="B60" s="3" t="s">
        <v>103</v>
      </c>
      <c r="C60" s="3">
        <v>46.267576571200671</v>
      </c>
      <c r="D60" s="3">
        <v>3.467157750498274</v>
      </c>
      <c r="E60" s="3">
        <v>46.267576571200671</v>
      </c>
    </row>
    <row r="63" spans="1:5" ht="57.6" x14ac:dyDescent="0.3">
      <c r="B63" s="4" t="s">
        <v>0</v>
      </c>
      <c r="C63" s="4" t="s">
        <v>1</v>
      </c>
      <c r="D63" s="4" t="s">
        <v>2</v>
      </c>
      <c r="E63" s="4" t="s">
        <v>3</v>
      </c>
    </row>
    <row r="64" spans="1:5" x14ac:dyDescent="0.3">
      <c r="A64" s="4" t="s">
        <v>104</v>
      </c>
      <c r="B64" s="3" t="s">
        <v>104</v>
      </c>
      <c r="C64" s="3">
        <v>41.81693887423306</v>
      </c>
      <c r="D64" s="3">
        <v>-50.590228019549059</v>
      </c>
      <c r="E64" s="3">
        <v>75.610075173644816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4"/>
  <sheetViews>
    <sheetView workbookViewId="0">
      <selection activeCell="J34" sqref="J34"/>
    </sheetView>
  </sheetViews>
  <sheetFormatPr defaultRowHeight="14.4" x14ac:dyDescent="0.3"/>
  <sheetData>
    <row r="1" spans="1:22" s="3" customFormat="1" ht="115.2" x14ac:dyDescent="0.3">
      <c r="B1" s="4" t="s">
        <v>105</v>
      </c>
      <c r="C1" s="4" t="s">
        <v>106</v>
      </c>
      <c r="D1" s="4" t="s">
        <v>107</v>
      </c>
      <c r="E1" s="4" t="s">
        <v>108</v>
      </c>
      <c r="F1" s="4" t="s">
        <v>109</v>
      </c>
      <c r="G1" s="4" t="s">
        <v>110</v>
      </c>
      <c r="H1" s="4" t="s">
        <v>111</v>
      </c>
      <c r="I1" s="4" t="s">
        <v>112</v>
      </c>
      <c r="J1" s="4" t="s">
        <v>113</v>
      </c>
      <c r="K1" s="4" t="s">
        <v>114</v>
      </c>
      <c r="L1" s="4" t="s">
        <v>115</v>
      </c>
      <c r="M1" s="4" t="s">
        <v>116</v>
      </c>
      <c r="N1" s="4" t="s">
        <v>117</v>
      </c>
      <c r="O1" s="4" t="s">
        <v>118</v>
      </c>
      <c r="P1" s="4" t="s">
        <v>119</v>
      </c>
      <c r="Q1" s="4" t="s">
        <v>120</v>
      </c>
      <c r="R1" s="4" t="s">
        <v>121</v>
      </c>
      <c r="S1" s="4" t="s">
        <v>122</v>
      </c>
      <c r="T1" s="4" t="s">
        <v>123</v>
      </c>
      <c r="U1" s="4" t="s">
        <v>124</v>
      </c>
      <c r="V1" s="4" t="s">
        <v>125</v>
      </c>
    </row>
    <row r="2" spans="1:22" x14ac:dyDescent="0.3">
      <c r="A2" s="1">
        <v>2013</v>
      </c>
      <c r="B2">
        <v>23.96211402566108</v>
      </c>
      <c r="C2">
        <v>38.339382441057722</v>
      </c>
      <c r="D2">
        <v>0</v>
      </c>
      <c r="E2">
        <v>0</v>
      </c>
      <c r="F2">
        <v>15.335752976423089</v>
      </c>
      <c r="G2">
        <v>1.2268602381138469</v>
      </c>
      <c r="H2">
        <v>0</v>
      </c>
      <c r="I2">
        <v>16.562613214536931</v>
      </c>
      <c r="J2">
        <v>0</v>
      </c>
      <c r="K2">
        <v>0</v>
      </c>
      <c r="L2">
        <v>0</v>
      </c>
      <c r="M2">
        <v>0</v>
      </c>
      <c r="N2">
        <v>0</v>
      </c>
      <c r="O2">
        <v>-23.003629464634631</v>
      </c>
      <c r="P2">
        <v>2.42</v>
      </c>
      <c r="Q2">
        <v>-27.834391652207909</v>
      </c>
      <c r="R2">
        <v>-27.834391652207909</v>
      </c>
      <c r="S2">
        <v>0</v>
      </c>
      <c r="T2">
        <v>-23.003629464634631</v>
      </c>
      <c r="U2">
        <v>-55.668783304415832</v>
      </c>
      <c r="V2">
        <v>-55.668783304415832</v>
      </c>
    </row>
    <row r="3" spans="1:22" x14ac:dyDescent="0.3">
      <c r="A3" s="1">
        <v>2014</v>
      </c>
      <c r="B3">
        <v>179.71585519245809</v>
      </c>
      <c r="C3">
        <v>287.5453683079329</v>
      </c>
      <c r="D3">
        <v>0</v>
      </c>
      <c r="E3">
        <v>0</v>
      </c>
      <c r="F3">
        <v>115.0181473231732</v>
      </c>
      <c r="G3">
        <v>10.52646084301681</v>
      </c>
      <c r="H3">
        <v>0</v>
      </c>
      <c r="I3">
        <v>142.10722138072691</v>
      </c>
      <c r="J3">
        <v>0</v>
      </c>
      <c r="K3">
        <v>0</v>
      </c>
      <c r="L3">
        <v>0</v>
      </c>
      <c r="M3">
        <v>0</v>
      </c>
      <c r="N3">
        <v>0</v>
      </c>
      <c r="O3">
        <v>-172.52722098475971</v>
      </c>
      <c r="P3">
        <v>2.2000000000000002</v>
      </c>
      <c r="Q3">
        <v>-189.77994308323571</v>
      </c>
      <c r="R3">
        <v>-217.61433473544361</v>
      </c>
      <c r="S3">
        <v>0</v>
      </c>
      <c r="T3">
        <v>-172.52722098475971</v>
      </c>
      <c r="U3">
        <v>-379.55988616647147</v>
      </c>
      <c r="V3">
        <v>-435.22866947088733</v>
      </c>
    </row>
    <row r="4" spans="1:22" x14ac:dyDescent="0.3">
      <c r="A4" s="1">
        <v>2015</v>
      </c>
      <c r="B4">
        <v>95.848456102644306</v>
      </c>
      <c r="C4">
        <v>153.35752976423089</v>
      </c>
      <c r="D4">
        <v>23.96211402566108</v>
      </c>
      <c r="E4">
        <v>0</v>
      </c>
      <c r="F4">
        <v>70.927857515956788</v>
      </c>
      <c r="G4">
        <v>17.042806311734701</v>
      </c>
      <c r="H4">
        <v>0</v>
      </c>
      <c r="I4">
        <v>230.07788520841839</v>
      </c>
      <c r="J4">
        <v>0</v>
      </c>
      <c r="K4">
        <v>0</v>
      </c>
      <c r="L4">
        <v>0</v>
      </c>
      <c r="M4">
        <v>0</v>
      </c>
      <c r="N4">
        <v>0</v>
      </c>
      <c r="O4">
        <v>-106.3917862739352</v>
      </c>
      <c r="P4">
        <v>2</v>
      </c>
      <c r="Q4">
        <v>-106.3917862739352</v>
      </c>
      <c r="R4">
        <v>-324.00612100937877</v>
      </c>
      <c r="S4">
        <v>0</v>
      </c>
      <c r="T4">
        <v>-106.3917862739352</v>
      </c>
      <c r="U4">
        <v>-212.78357254787031</v>
      </c>
      <c r="V4">
        <v>-648.01224201875766</v>
      </c>
    </row>
    <row r="5" spans="1:22" x14ac:dyDescent="0.3">
      <c r="A5" s="1">
        <v>2016</v>
      </c>
      <c r="B5">
        <v>0</v>
      </c>
      <c r="C5">
        <v>0</v>
      </c>
      <c r="D5">
        <v>0</v>
      </c>
      <c r="E5">
        <v>34.833024255034928</v>
      </c>
      <c r="F5">
        <v>0</v>
      </c>
      <c r="G5">
        <v>18.406230816673471</v>
      </c>
      <c r="H5">
        <v>34.288389600544797</v>
      </c>
      <c r="I5">
        <v>214.19572642454699</v>
      </c>
      <c r="J5">
        <v>105.2188582233174</v>
      </c>
      <c r="K5">
        <v>152.64462903138619</v>
      </c>
      <c r="L5">
        <v>6.9996600954347041</v>
      </c>
      <c r="M5">
        <v>0</v>
      </c>
      <c r="N5">
        <v>-28.69530314294569</v>
      </c>
      <c r="O5">
        <v>6.1377211120892348</v>
      </c>
      <c r="P5">
        <v>1.8181818181818179</v>
      </c>
      <c r="Q5">
        <v>5.579746465535667</v>
      </c>
      <c r="R5">
        <v>-318.42637454384322</v>
      </c>
      <c r="S5">
        <v>-21.695643047510991</v>
      </c>
      <c r="T5">
        <v>13.137381207523941</v>
      </c>
      <c r="U5">
        <v>23.886147650043529</v>
      </c>
      <c r="V5">
        <v>-624.12609436871412</v>
      </c>
    </row>
    <row r="6" spans="1:22" x14ac:dyDescent="0.3">
      <c r="A6" s="1">
        <v>2017</v>
      </c>
      <c r="B6">
        <v>0</v>
      </c>
      <c r="C6">
        <v>0</v>
      </c>
      <c r="D6">
        <v>0</v>
      </c>
      <c r="E6">
        <v>60.295405477814768</v>
      </c>
      <c r="F6">
        <v>0</v>
      </c>
      <c r="G6">
        <v>17.13565811396376</v>
      </c>
      <c r="H6">
        <v>34.288389600544797</v>
      </c>
      <c r="I6">
        <v>197.042994937966</v>
      </c>
      <c r="J6">
        <v>111.32154641089519</v>
      </c>
      <c r="K6">
        <v>174.4510046072985</v>
      </c>
      <c r="L6">
        <v>7.0609699428581862</v>
      </c>
      <c r="M6">
        <v>0</v>
      </c>
      <c r="N6">
        <v>-38.515306824814523</v>
      </c>
      <c r="O6">
        <v>21.78009865300027</v>
      </c>
      <c r="P6">
        <v>1.6528925619834709</v>
      </c>
      <c r="Q6">
        <v>18.000081531405179</v>
      </c>
      <c r="R6">
        <v>-300.42629301243801</v>
      </c>
      <c r="S6">
        <v>-31.454336881956319</v>
      </c>
      <c r="T6">
        <v>28.841068595858459</v>
      </c>
      <c r="U6">
        <v>47.671187761749508</v>
      </c>
      <c r="V6">
        <v>-576.45490660696464</v>
      </c>
    </row>
    <row r="7" spans="1:22" x14ac:dyDescent="0.3">
      <c r="A7" s="1">
        <v>2018</v>
      </c>
      <c r="B7">
        <v>0</v>
      </c>
      <c r="C7">
        <v>0</v>
      </c>
      <c r="D7">
        <v>0</v>
      </c>
      <c r="E7">
        <v>44.211454360075322</v>
      </c>
      <c r="F7">
        <v>0</v>
      </c>
      <c r="G7">
        <v>15.76343959503728</v>
      </c>
      <c r="H7">
        <v>34.288389600544797</v>
      </c>
      <c r="I7">
        <v>178.51804493245851</v>
      </c>
      <c r="J7">
        <v>111.32154641089519</v>
      </c>
      <c r="K7">
        <v>174.4510046072985</v>
      </c>
      <c r="L7">
        <v>7.1470293304208301</v>
      </c>
      <c r="M7">
        <v>0</v>
      </c>
      <c r="N7">
        <v>-22.517415094637691</v>
      </c>
      <c r="O7">
        <v>21.69403926543762</v>
      </c>
      <c r="P7">
        <v>1.5026296018031551</v>
      </c>
      <c r="Q7">
        <v>16.299052791463279</v>
      </c>
      <c r="R7">
        <v>-284.12724022097473</v>
      </c>
      <c r="S7">
        <v>-15.370385764216859</v>
      </c>
      <c r="T7">
        <v>28.841068595858459</v>
      </c>
      <c r="U7">
        <v>43.337443419772271</v>
      </c>
      <c r="V7">
        <v>-533.11746318719236</v>
      </c>
    </row>
    <row r="8" spans="1:22" x14ac:dyDescent="0.3">
      <c r="A8" s="1">
        <v>2019</v>
      </c>
      <c r="B8">
        <v>0</v>
      </c>
      <c r="C8">
        <v>0</v>
      </c>
      <c r="D8">
        <v>0</v>
      </c>
      <c r="E8">
        <v>32.637586476851148</v>
      </c>
      <c r="F8">
        <v>0</v>
      </c>
      <c r="G8">
        <v>14.281443594596681</v>
      </c>
      <c r="H8">
        <v>34.288389600544797</v>
      </c>
      <c r="I8">
        <v>158.51109892651041</v>
      </c>
      <c r="J8">
        <v>111.32154641089519</v>
      </c>
      <c r="K8">
        <v>174.4510046072985</v>
      </c>
      <c r="L8">
        <v>7.226419909353158</v>
      </c>
      <c r="M8">
        <v>0</v>
      </c>
      <c r="N8">
        <v>-11.022937790345861</v>
      </c>
      <c r="O8">
        <v>21.614648686505301</v>
      </c>
      <c r="P8">
        <v>1.366026910730141</v>
      </c>
      <c r="Q8">
        <v>14.763095885872071</v>
      </c>
      <c r="R8">
        <v>-269.36414433510259</v>
      </c>
      <c r="S8">
        <v>-3.7965178809926958</v>
      </c>
      <c r="T8">
        <v>28.841068595858459</v>
      </c>
      <c r="U8">
        <v>39.397675836156623</v>
      </c>
      <c r="V8">
        <v>-493.71978735103568</v>
      </c>
    </row>
    <row r="9" spans="1:22" x14ac:dyDescent="0.3">
      <c r="A9" s="1">
        <v>2020</v>
      </c>
      <c r="B9">
        <v>0</v>
      </c>
      <c r="C9">
        <v>0</v>
      </c>
      <c r="D9">
        <v>0</v>
      </c>
      <c r="E9">
        <v>24.315333662808019</v>
      </c>
      <c r="F9">
        <v>0</v>
      </c>
      <c r="G9">
        <v>12.680887914120831</v>
      </c>
      <c r="H9">
        <v>34.288389600544797</v>
      </c>
      <c r="I9">
        <v>136.90359724008641</v>
      </c>
      <c r="J9">
        <v>111.32154641089519</v>
      </c>
      <c r="K9">
        <v>174.4510046072985</v>
      </c>
      <c r="L9">
        <v>7.3000943666023588</v>
      </c>
      <c r="M9">
        <v>0</v>
      </c>
      <c r="N9">
        <v>-2.7743594335519148</v>
      </c>
      <c r="O9">
        <v>21.540974229256111</v>
      </c>
      <c r="P9">
        <v>1.2418426461183101</v>
      </c>
      <c r="Q9">
        <v>13.375250218412861</v>
      </c>
      <c r="R9">
        <v>-255.98889411668969</v>
      </c>
      <c r="S9">
        <v>3.5753305971098501</v>
      </c>
      <c r="T9">
        <v>27.89066425991787</v>
      </c>
      <c r="U9">
        <v>34.635816306533783</v>
      </c>
      <c r="V9">
        <v>-459.08397104450188</v>
      </c>
    </row>
    <row r="10" spans="1:22" x14ac:dyDescent="0.3">
      <c r="A10" s="1">
        <v>2021</v>
      </c>
      <c r="B10">
        <v>0</v>
      </c>
      <c r="C10">
        <v>0.32139766065343961</v>
      </c>
      <c r="D10">
        <v>0</v>
      </c>
      <c r="E10">
        <v>23.969330906050111</v>
      </c>
      <c r="F10">
        <v>0</v>
      </c>
      <c r="G10">
        <v>10.952287779206911</v>
      </c>
      <c r="H10">
        <v>34.288389600544797</v>
      </c>
      <c r="I10">
        <v>113.56749541874851</v>
      </c>
      <c r="J10">
        <v>111.32154641089519</v>
      </c>
      <c r="K10">
        <v>174.4510046072985</v>
      </c>
      <c r="L10">
        <v>7.3680527021684288</v>
      </c>
      <c r="M10">
        <v>0</v>
      </c>
      <c r="N10">
        <v>-2.496315012360085</v>
      </c>
      <c r="O10">
        <v>21.15161823303659</v>
      </c>
      <c r="P10">
        <v>1.128947860107554</v>
      </c>
      <c r="Q10">
        <v>11.93953707099929</v>
      </c>
      <c r="R10">
        <v>-244.0493570456905</v>
      </c>
      <c r="S10">
        <v>3.8486727749485898</v>
      </c>
      <c r="T10">
        <v>27.496606020345261</v>
      </c>
      <c r="U10">
        <v>31.042234526889281</v>
      </c>
      <c r="V10">
        <v>-428.04173651761272</v>
      </c>
    </row>
    <row r="11" spans="1:22" x14ac:dyDescent="0.3">
      <c r="A11" s="1">
        <v>2022</v>
      </c>
      <c r="B11">
        <v>0</v>
      </c>
      <c r="C11">
        <v>0</v>
      </c>
      <c r="D11">
        <v>0</v>
      </c>
      <c r="E11">
        <v>23.69155054262545</v>
      </c>
      <c r="F11">
        <v>0</v>
      </c>
      <c r="G11">
        <v>9.0853996334998808</v>
      </c>
      <c r="H11">
        <v>34.288389600544797</v>
      </c>
      <c r="I11">
        <v>88.364505451703593</v>
      </c>
      <c r="J11">
        <v>111.32154641089519</v>
      </c>
      <c r="K11">
        <v>174.4510046072985</v>
      </c>
      <c r="L11">
        <v>7.4310888218406959</v>
      </c>
      <c r="M11">
        <v>0</v>
      </c>
      <c r="N11">
        <v>-2.2815707686076929</v>
      </c>
      <c r="O11">
        <v>21.40997977401776</v>
      </c>
      <c r="P11">
        <v>1.0263162364614129</v>
      </c>
      <c r="Q11">
        <v>10.98670493219244</v>
      </c>
      <c r="R11">
        <v>-233.0626521134981</v>
      </c>
      <c r="S11">
        <v>4.0681192620540712</v>
      </c>
      <c r="T11">
        <v>27.759669804679529</v>
      </c>
      <c r="U11">
        <v>28.490199839350211</v>
      </c>
      <c r="V11">
        <v>-399.55153667826238</v>
      </c>
    </row>
    <row r="12" spans="1:22" x14ac:dyDescent="0.3">
      <c r="A12" s="1">
        <v>2023</v>
      </c>
      <c r="B12">
        <v>0</v>
      </c>
      <c r="C12">
        <v>0</v>
      </c>
      <c r="D12">
        <v>0</v>
      </c>
      <c r="E12">
        <v>13.40575681591371</v>
      </c>
      <c r="F12">
        <v>0</v>
      </c>
      <c r="G12">
        <v>7.0691604361362881</v>
      </c>
      <c r="H12">
        <v>34.288389600544797</v>
      </c>
      <c r="I12">
        <v>61.145276287295083</v>
      </c>
      <c r="J12">
        <v>111.32154641089519</v>
      </c>
      <c r="K12">
        <v>174.4510046072985</v>
      </c>
      <c r="L12">
        <v>7.48920272561916</v>
      </c>
      <c r="M12">
        <v>0</v>
      </c>
      <c r="N12">
        <v>7.9461090543255892</v>
      </c>
      <c r="O12">
        <v>21.351865870239301</v>
      </c>
      <c r="P12">
        <v>0.93301476041946618</v>
      </c>
      <c r="Q12">
        <v>9.9608030097149456</v>
      </c>
      <c r="R12">
        <v>-223.10184910378311</v>
      </c>
      <c r="S12">
        <v>12.193896306156351</v>
      </c>
      <c r="T12">
        <v>25.599653122070059</v>
      </c>
      <c r="U12">
        <v>23.884854224509631</v>
      </c>
      <c r="V12">
        <v>-375.6666824537528</v>
      </c>
    </row>
    <row r="13" spans="1:22" x14ac:dyDescent="0.3">
      <c r="A13" s="1">
        <v>2024</v>
      </c>
      <c r="B13">
        <v>0</v>
      </c>
      <c r="C13">
        <v>0</v>
      </c>
      <c r="D13">
        <v>0</v>
      </c>
      <c r="E13">
        <v>33.737215542480307</v>
      </c>
      <c r="F13">
        <v>0</v>
      </c>
      <c r="G13">
        <v>4.8916221029836056</v>
      </c>
      <c r="H13">
        <v>34.288389600544797</v>
      </c>
      <c r="I13">
        <v>31.74850878973389</v>
      </c>
      <c r="J13">
        <v>111.32154641089519</v>
      </c>
      <c r="K13">
        <v>174.4510046072985</v>
      </c>
      <c r="L13">
        <v>1.122395857562261</v>
      </c>
      <c r="M13">
        <v>0</v>
      </c>
      <c r="N13">
        <v>-6.018542804184114</v>
      </c>
      <c r="O13">
        <v>27.718672738296188</v>
      </c>
      <c r="P13">
        <v>0.84819523674496911</v>
      </c>
      <c r="Q13">
        <v>11.755423092757731</v>
      </c>
      <c r="R13">
        <v>-211.34642601102539</v>
      </c>
      <c r="S13">
        <v>-4.8961469466218537</v>
      </c>
      <c r="T13">
        <v>28.841068595858459</v>
      </c>
      <c r="U13">
        <v>24.462857005642061</v>
      </c>
      <c r="V13">
        <v>-351.20382544811082</v>
      </c>
    </row>
    <row r="14" spans="1:22" x14ac:dyDescent="0.3">
      <c r="A14" s="1">
        <v>2025</v>
      </c>
      <c r="B14">
        <v>0</v>
      </c>
      <c r="C14">
        <v>0</v>
      </c>
      <c r="D14">
        <v>0</v>
      </c>
      <c r="E14">
        <v>3.372965453496295</v>
      </c>
      <c r="F14">
        <v>0</v>
      </c>
      <c r="G14">
        <v>2.539880703178711</v>
      </c>
      <c r="H14">
        <v>34.288389600544797</v>
      </c>
      <c r="I14">
        <v>-1.076322013977915E-7</v>
      </c>
      <c r="J14">
        <v>111.32154641089519</v>
      </c>
      <c r="K14">
        <v>174.4510046072985</v>
      </c>
      <c r="L14">
        <v>7.4988883762489058</v>
      </c>
      <c r="M14">
        <v>0</v>
      </c>
      <c r="N14">
        <v>17.969214766113272</v>
      </c>
      <c r="O14">
        <v>21.34218021960956</v>
      </c>
      <c r="P14">
        <v>0.77108657885906284</v>
      </c>
      <c r="Q14">
        <v>8.22833436546615</v>
      </c>
      <c r="R14">
        <v>-203.11809164555919</v>
      </c>
      <c r="S14">
        <v>20.119801482466119</v>
      </c>
      <c r="T14">
        <v>23.492766935962411</v>
      </c>
      <c r="U14">
        <v>18.114957284584559</v>
      </c>
      <c r="V14">
        <v>-333.08886816352617</v>
      </c>
    </row>
    <row r="15" spans="1:22" x14ac:dyDescent="0.3">
      <c r="A15" s="1">
        <v>2026</v>
      </c>
      <c r="B15">
        <v>0</v>
      </c>
      <c r="C15">
        <v>0.32139766065343961</v>
      </c>
      <c r="D15">
        <v>0</v>
      </c>
      <c r="E15">
        <v>3.3737215542480312</v>
      </c>
      <c r="F15">
        <v>0</v>
      </c>
      <c r="G15">
        <v>0</v>
      </c>
      <c r="H15">
        <v>0</v>
      </c>
      <c r="I15">
        <v>0</v>
      </c>
      <c r="J15">
        <v>111.32154641089519</v>
      </c>
      <c r="K15">
        <v>174.4510046072985</v>
      </c>
      <c r="L15">
        <v>12.548704694852599</v>
      </c>
      <c r="M15">
        <v>0</v>
      </c>
      <c r="N15">
        <v>47.207031947302632</v>
      </c>
      <c r="O15">
        <v>50.259355840897229</v>
      </c>
      <c r="P15">
        <v>0.7009877989627844</v>
      </c>
      <c r="Q15">
        <v>17.615597614098949</v>
      </c>
      <c r="R15">
        <v>-185.50249403146029</v>
      </c>
      <c r="S15">
        <v>47.207031947302632</v>
      </c>
      <c r="T15">
        <v>50.259355840897221</v>
      </c>
      <c r="U15">
        <v>35.231195228197898</v>
      </c>
      <c r="V15">
        <v>-297.85767293532831</v>
      </c>
    </row>
    <row r="16" spans="1:22" x14ac:dyDescent="0.3">
      <c r="A16" s="1">
        <v>2027</v>
      </c>
      <c r="B16">
        <v>0</v>
      </c>
      <c r="C16">
        <v>0</v>
      </c>
      <c r="D16">
        <v>0</v>
      </c>
      <c r="E16">
        <v>3.372965453496295</v>
      </c>
      <c r="F16">
        <v>0</v>
      </c>
      <c r="G16">
        <v>0</v>
      </c>
      <c r="H16">
        <v>0</v>
      </c>
      <c r="I16">
        <v>0</v>
      </c>
      <c r="J16">
        <v>111.32154641089519</v>
      </c>
      <c r="K16">
        <v>174.4510046072985</v>
      </c>
      <c r="L16">
        <v>12.54886347601046</v>
      </c>
      <c r="M16">
        <v>0</v>
      </c>
      <c r="N16">
        <v>47.207629266896511</v>
      </c>
      <c r="O16">
        <v>50.580594720392803</v>
      </c>
      <c r="P16">
        <v>0.63726163542071301</v>
      </c>
      <c r="Q16">
        <v>16.116536256034902</v>
      </c>
      <c r="R16">
        <v>-169.3859577754254</v>
      </c>
      <c r="S16">
        <v>47.207629266896497</v>
      </c>
      <c r="T16">
        <v>50.580594720392803</v>
      </c>
      <c r="U16">
        <v>32.233072512069803</v>
      </c>
      <c r="V16">
        <v>-265.62460042325853</v>
      </c>
    </row>
    <row r="17" spans="1:22" x14ac:dyDescent="0.3">
      <c r="A17" s="1">
        <v>2028</v>
      </c>
      <c r="B17">
        <v>0</v>
      </c>
      <c r="C17">
        <v>0</v>
      </c>
      <c r="D17">
        <v>0</v>
      </c>
      <c r="E17">
        <v>3.3737215542480312</v>
      </c>
      <c r="F17">
        <v>0</v>
      </c>
      <c r="G17">
        <v>0</v>
      </c>
      <c r="H17">
        <v>0</v>
      </c>
      <c r="I17">
        <v>0</v>
      </c>
      <c r="J17">
        <v>111.32154641089519</v>
      </c>
      <c r="K17">
        <v>174.4510046072985</v>
      </c>
      <c r="L17">
        <v>12.548704694852599</v>
      </c>
      <c r="M17">
        <v>0</v>
      </c>
      <c r="N17">
        <v>47.207031947302632</v>
      </c>
      <c r="O17">
        <v>50.580753501550667</v>
      </c>
      <c r="P17">
        <v>0.57932875947337537</v>
      </c>
      <c r="Q17">
        <v>14.65144258964097</v>
      </c>
      <c r="R17">
        <v>-154.7345151857844</v>
      </c>
      <c r="S17">
        <v>47.207031947302632</v>
      </c>
      <c r="T17">
        <v>50.58075350155066</v>
      </c>
      <c r="U17">
        <v>29.30288517928193</v>
      </c>
      <c r="V17">
        <v>-236.32171524397651</v>
      </c>
    </row>
    <row r="18" spans="1:22" x14ac:dyDescent="0.3">
      <c r="A18" s="1">
        <v>2029</v>
      </c>
      <c r="B18">
        <v>0</v>
      </c>
      <c r="C18">
        <v>0</v>
      </c>
      <c r="D18">
        <v>0</v>
      </c>
      <c r="E18">
        <v>3.372965453496295</v>
      </c>
      <c r="F18">
        <v>0</v>
      </c>
      <c r="G18">
        <v>0</v>
      </c>
      <c r="H18">
        <v>0</v>
      </c>
      <c r="I18">
        <v>0</v>
      </c>
      <c r="J18">
        <v>111.32154641089519</v>
      </c>
      <c r="K18">
        <v>174.4510046072985</v>
      </c>
      <c r="L18">
        <v>12.54886347601046</v>
      </c>
      <c r="M18">
        <v>0</v>
      </c>
      <c r="N18">
        <v>47.207629266896511</v>
      </c>
      <c r="O18">
        <v>50.580594720392803</v>
      </c>
      <c r="P18">
        <v>0.52666250861215935</v>
      </c>
      <c r="Q18">
        <v>13.31945145126851</v>
      </c>
      <c r="R18">
        <v>-141.41506373451591</v>
      </c>
      <c r="S18">
        <v>47.207629266896497</v>
      </c>
      <c r="T18">
        <v>50.580594720392803</v>
      </c>
      <c r="U18">
        <v>26.638902902537009</v>
      </c>
      <c r="V18">
        <v>-209.6828123414395</v>
      </c>
    </row>
    <row r="19" spans="1:22" x14ac:dyDescent="0.3">
      <c r="A19" s="1">
        <v>2030</v>
      </c>
      <c r="B19">
        <v>0</v>
      </c>
      <c r="C19">
        <v>0</v>
      </c>
      <c r="D19">
        <v>0</v>
      </c>
      <c r="E19">
        <v>3.3737215542480312</v>
      </c>
      <c r="F19">
        <v>0</v>
      </c>
      <c r="G19">
        <v>0</v>
      </c>
      <c r="H19">
        <v>0</v>
      </c>
      <c r="I19">
        <v>0</v>
      </c>
      <c r="J19">
        <v>111.32154641089519</v>
      </c>
      <c r="K19">
        <v>174.4510046072985</v>
      </c>
      <c r="L19">
        <v>12.548704694852599</v>
      </c>
      <c r="M19">
        <v>0</v>
      </c>
      <c r="N19">
        <v>47.207031947302632</v>
      </c>
      <c r="O19">
        <v>50.580753501550667</v>
      </c>
      <c r="P19">
        <v>0.47878409873832672</v>
      </c>
      <c r="Q19">
        <v>12.108630239372699</v>
      </c>
      <c r="R19">
        <v>-129.30643349514321</v>
      </c>
      <c r="S19">
        <v>47.207031947302632</v>
      </c>
      <c r="T19">
        <v>50.58075350155066</v>
      </c>
      <c r="U19">
        <v>24.217260478745391</v>
      </c>
      <c r="V19">
        <v>-185.4655518626941</v>
      </c>
    </row>
    <row r="20" spans="1:22" x14ac:dyDescent="0.3">
      <c r="A20" s="1">
        <v>2031</v>
      </c>
      <c r="B20">
        <v>0</v>
      </c>
      <c r="C20">
        <v>0.32139766065343961</v>
      </c>
      <c r="D20">
        <v>0</v>
      </c>
      <c r="E20">
        <v>3.372965453496295</v>
      </c>
      <c r="F20">
        <v>0</v>
      </c>
      <c r="G20">
        <v>0</v>
      </c>
      <c r="H20">
        <v>0</v>
      </c>
      <c r="I20">
        <v>0</v>
      </c>
      <c r="J20">
        <v>111.32154641089519</v>
      </c>
      <c r="K20">
        <v>174.4510046072985</v>
      </c>
      <c r="L20">
        <v>12.54886347601046</v>
      </c>
      <c r="M20">
        <v>0</v>
      </c>
      <c r="N20">
        <v>47.207629266896511</v>
      </c>
      <c r="O20">
        <v>50.259197059739357</v>
      </c>
      <c r="P20">
        <v>0.43525827158029701</v>
      </c>
      <c r="Q20">
        <v>10.937865621617849</v>
      </c>
      <c r="R20">
        <v>-118.36856787352529</v>
      </c>
      <c r="S20">
        <v>47.207629266896497</v>
      </c>
      <c r="T20">
        <v>50.259197059739357</v>
      </c>
      <c r="U20">
        <v>21.875731243235698</v>
      </c>
      <c r="V20">
        <v>-163.58982061945841</v>
      </c>
    </row>
    <row r="21" spans="1:22" x14ac:dyDescent="0.3">
      <c r="A21" s="1">
        <v>2032</v>
      </c>
      <c r="B21">
        <v>0</v>
      </c>
      <c r="C21">
        <v>0</v>
      </c>
      <c r="D21">
        <v>0</v>
      </c>
      <c r="E21">
        <v>3.3737215542480312</v>
      </c>
      <c r="F21">
        <v>0</v>
      </c>
      <c r="G21">
        <v>0</v>
      </c>
      <c r="H21">
        <v>0</v>
      </c>
      <c r="I21">
        <v>0</v>
      </c>
      <c r="J21">
        <v>111.32154641089519</v>
      </c>
      <c r="K21">
        <v>174.4510046072985</v>
      </c>
      <c r="L21">
        <v>12.548704694852599</v>
      </c>
      <c r="M21">
        <v>0</v>
      </c>
      <c r="N21">
        <v>47.207031947302632</v>
      </c>
      <c r="O21">
        <v>50.580753501550667</v>
      </c>
      <c r="P21">
        <v>0.39568933780026988</v>
      </c>
      <c r="Q21">
        <v>10.00713242923363</v>
      </c>
      <c r="R21">
        <v>-108.3614354442917</v>
      </c>
      <c r="S21">
        <v>47.207031947302632</v>
      </c>
      <c r="T21">
        <v>50.58075350155066</v>
      </c>
      <c r="U21">
        <v>20.014264858467261</v>
      </c>
      <c r="V21">
        <v>-143.57555576099119</v>
      </c>
    </row>
    <row r="22" spans="1:22" x14ac:dyDescent="0.3">
      <c r="A22" s="1">
        <v>2033</v>
      </c>
      <c r="B22">
        <v>0</v>
      </c>
      <c r="C22">
        <v>0</v>
      </c>
      <c r="D22">
        <v>0</v>
      </c>
      <c r="E22">
        <v>3.372965453496295</v>
      </c>
      <c r="F22">
        <v>0</v>
      </c>
      <c r="G22">
        <v>0</v>
      </c>
      <c r="H22">
        <v>0</v>
      </c>
      <c r="I22">
        <v>0</v>
      </c>
      <c r="J22">
        <v>111.32154641089519</v>
      </c>
      <c r="K22">
        <v>174.4510046072985</v>
      </c>
      <c r="L22">
        <v>12.54886347601046</v>
      </c>
      <c r="M22">
        <v>0</v>
      </c>
      <c r="N22">
        <v>47.207629266896511</v>
      </c>
      <c r="O22">
        <v>50.580594720392803</v>
      </c>
      <c r="P22">
        <v>0.35971757981842722</v>
      </c>
      <c r="Q22">
        <v>9.0973645592982066</v>
      </c>
      <c r="R22">
        <v>-99.264070884993572</v>
      </c>
      <c r="S22">
        <v>47.207629266896497</v>
      </c>
      <c r="T22">
        <v>50.580594720392803</v>
      </c>
      <c r="U22">
        <v>18.19472911859641</v>
      </c>
      <c r="V22">
        <v>-125.38082664239479</v>
      </c>
    </row>
    <row r="23" spans="1:22" x14ac:dyDescent="0.3">
      <c r="A23" s="1">
        <v>2034</v>
      </c>
      <c r="B23">
        <v>0</v>
      </c>
      <c r="C23">
        <v>0</v>
      </c>
      <c r="D23">
        <v>0</v>
      </c>
      <c r="E23">
        <v>3.3737215542480312</v>
      </c>
      <c r="F23">
        <v>0</v>
      </c>
      <c r="G23">
        <v>0</v>
      </c>
      <c r="H23">
        <v>0</v>
      </c>
      <c r="I23">
        <v>0</v>
      </c>
      <c r="J23">
        <v>111.32154641089519</v>
      </c>
      <c r="K23">
        <v>174.4510046072985</v>
      </c>
      <c r="L23">
        <v>12.548704694852599</v>
      </c>
      <c r="M23">
        <v>0</v>
      </c>
      <c r="N23">
        <v>47.207031947302632</v>
      </c>
      <c r="O23">
        <v>50.580753501550667</v>
      </c>
      <c r="P23">
        <v>0.32701598165311557</v>
      </c>
      <c r="Q23">
        <v>8.2703573795319283</v>
      </c>
      <c r="R23">
        <v>-90.993713505461642</v>
      </c>
      <c r="S23">
        <v>47.207031947302632</v>
      </c>
      <c r="T23">
        <v>50.58075350155066</v>
      </c>
      <c r="U23">
        <v>16.540714759063849</v>
      </c>
      <c r="V23">
        <v>-108.84011188333091</v>
      </c>
    </row>
    <row r="24" spans="1:22" x14ac:dyDescent="0.3">
      <c r="A24" s="1">
        <v>2035</v>
      </c>
      <c r="B24">
        <v>0</v>
      </c>
      <c r="C24">
        <v>0</v>
      </c>
      <c r="D24">
        <v>0</v>
      </c>
      <c r="E24">
        <v>3.372965453496295</v>
      </c>
      <c r="F24">
        <v>0</v>
      </c>
      <c r="G24">
        <v>0</v>
      </c>
      <c r="H24">
        <v>0</v>
      </c>
      <c r="I24">
        <v>0</v>
      </c>
      <c r="J24">
        <v>111.32154641089519</v>
      </c>
      <c r="K24">
        <v>174.4510046072985</v>
      </c>
      <c r="L24">
        <v>12.54886347601046</v>
      </c>
      <c r="M24">
        <v>0</v>
      </c>
      <c r="N24">
        <v>47.207629266896511</v>
      </c>
      <c r="O24">
        <v>50.580594720392803</v>
      </c>
      <c r="P24">
        <v>0.29728725604828687</v>
      </c>
      <c r="Q24">
        <v>7.5184831068580209</v>
      </c>
      <c r="R24">
        <v>-83.475230398603628</v>
      </c>
      <c r="S24">
        <v>47.207629266896497</v>
      </c>
      <c r="T24">
        <v>50.580594720392803</v>
      </c>
      <c r="U24">
        <v>15.03696621371604</v>
      </c>
      <c r="V24">
        <v>-93.803145669614864</v>
      </c>
    </row>
    <row r="25" spans="1:22" x14ac:dyDescent="0.3">
      <c r="A25" s="1">
        <v>2036</v>
      </c>
      <c r="B25">
        <v>0</v>
      </c>
      <c r="C25">
        <v>0.32139766065343961</v>
      </c>
      <c r="D25">
        <v>0</v>
      </c>
      <c r="E25">
        <v>1.6868607771240161</v>
      </c>
      <c r="F25">
        <v>0</v>
      </c>
      <c r="G25">
        <v>0</v>
      </c>
      <c r="H25">
        <v>0</v>
      </c>
      <c r="I25">
        <v>0</v>
      </c>
      <c r="J25">
        <v>111.32154641089519</v>
      </c>
      <c r="K25">
        <v>174.4510046072985</v>
      </c>
      <c r="L25">
        <v>12.90294545804864</v>
      </c>
      <c r="M25">
        <v>0</v>
      </c>
      <c r="N25">
        <v>48.539651961230597</v>
      </c>
      <c r="O25">
        <v>49.905115077701169</v>
      </c>
      <c r="P25">
        <v>0.27026114186207889</v>
      </c>
      <c r="Q25">
        <v>6.7437066928289866</v>
      </c>
      <c r="R25">
        <v>-76.731523705774606</v>
      </c>
      <c r="S25">
        <v>48.539651961230597</v>
      </c>
      <c r="T25">
        <v>49.905115077701183</v>
      </c>
      <c r="U25">
        <v>13.48741338565797</v>
      </c>
      <c r="V25">
        <v>-80.315732283956891</v>
      </c>
    </row>
    <row r="26" spans="1:22" x14ac:dyDescent="0.3">
      <c r="A26" s="1">
        <v>2037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111.32154641089519</v>
      </c>
      <c r="K26">
        <v>174.4510046072985</v>
      </c>
      <c r="L26">
        <v>13.25718622124468</v>
      </c>
      <c r="M26">
        <v>0</v>
      </c>
      <c r="N26">
        <v>49.872271975158583</v>
      </c>
      <c r="O26">
        <v>49.872271975158583</v>
      </c>
      <c r="P26">
        <v>0.24569194714734449</v>
      </c>
      <c r="Q26">
        <v>6.1266078051193258</v>
      </c>
      <c r="R26">
        <v>-70.6049159006553</v>
      </c>
      <c r="S26">
        <v>49.872271975158583</v>
      </c>
      <c r="T26">
        <v>49.872271975158583</v>
      </c>
      <c r="U26">
        <v>12.25321561023865</v>
      </c>
      <c r="V26">
        <v>-68.062516673718235</v>
      </c>
    </row>
    <row r="27" spans="1:22" x14ac:dyDescent="0.3">
      <c r="A27" s="1">
        <v>2038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111.32154641089519</v>
      </c>
      <c r="K27">
        <v>174.4510046072985</v>
      </c>
      <c r="L27">
        <v>13.25718622124468</v>
      </c>
      <c r="M27">
        <v>0</v>
      </c>
      <c r="N27">
        <v>49.872271975158583</v>
      </c>
      <c r="O27">
        <v>49.872271975158583</v>
      </c>
      <c r="P27">
        <v>0.223356315588495</v>
      </c>
      <c r="Q27">
        <v>5.5696434591993862</v>
      </c>
      <c r="R27">
        <v>-65.035272441455902</v>
      </c>
      <c r="S27">
        <v>49.872271975158583</v>
      </c>
      <c r="T27">
        <v>49.872271975158583</v>
      </c>
      <c r="U27">
        <v>11.139286918398771</v>
      </c>
      <c r="V27">
        <v>-56.923229755319461</v>
      </c>
    </row>
    <row r="28" spans="1:22" x14ac:dyDescent="0.3">
      <c r="A28" s="1">
        <v>2039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111.32154641089519</v>
      </c>
      <c r="K28">
        <v>174.4510046072985</v>
      </c>
      <c r="L28">
        <v>13.25718622124468</v>
      </c>
      <c r="M28">
        <v>0</v>
      </c>
      <c r="N28">
        <v>49.872271975158583</v>
      </c>
      <c r="O28">
        <v>49.872271975158583</v>
      </c>
      <c r="P28">
        <v>0.20305119598954091</v>
      </c>
      <c r="Q28">
        <v>5.0633122356358058</v>
      </c>
      <c r="R28">
        <v>-59.971960205820068</v>
      </c>
      <c r="S28">
        <v>49.872271975158583</v>
      </c>
      <c r="T28">
        <v>49.872271975158583</v>
      </c>
      <c r="U28">
        <v>10.12662447127161</v>
      </c>
      <c r="V28">
        <v>-46.79660528404785</v>
      </c>
    </row>
    <row r="29" spans="1:22" x14ac:dyDescent="0.3">
      <c r="A29" s="1">
        <v>2040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111.32154641089519</v>
      </c>
      <c r="K29">
        <v>174.4510046072985</v>
      </c>
      <c r="L29">
        <v>13.25718622124468</v>
      </c>
      <c r="M29">
        <v>0</v>
      </c>
      <c r="N29">
        <v>49.872271975158583</v>
      </c>
      <c r="O29">
        <v>49.872271975158583</v>
      </c>
      <c r="P29">
        <v>0.18459199635412801</v>
      </c>
      <c r="Q29">
        <v>4.6030111233052784</v>
      </c>
      <c r="R29">
        <v>-55.368949082514831</v>
      </c>
      <c r="S29">
        <v>49.872271975158583</v>
      </c>
      <c r="T29">
        <v>49.872271975158583</v>
      </c>
      <c r="U29">
        <v>9.2060222466105532</v>
      </c>
      <c r="V29">
        <v>-37.590583037437298</v>
      </c>
    </row>
    <row r="30" spans="1:22" x14ac:dyDescent="0.3">
      <c r="A30" s="1">
        <v>2041</v>
      </c>
      <c r="B30">
        <v>0</v>
      </c>
      <c r="C30">
        <v>0.32139766065343961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111.32154641089519</v>
      </c>
      <c r="K30">
        <v>174.4510046072985</v>
      </c>
      <c r="L30">
        <v>13.25718622124468</v>
      </c>
      <c r="M30">
        <v>0</v>
      </c>
      <c r="N30">
        <v>49.872271975158583</v>
      </c>
      <c r="O30">
        <v>49.550874314505137</v>
      </c>
      <c r="P30">
        <v>0.16781090577648</v>
      </c>
      <c r="Q30">
        <v>4.1575885503668131</v>
      </c>
      <c r="R30">
        <v>-51.211360532148028</v>
      </c>
      <c r="S30">
        <v>49.872271975158583</v>
      </c>
      <c r="T30">
        <v>49.55087431450513</v>
      </c>
      <c r="U30">
        <v>8.3151771007336244</v>
      </c>
      <c r="V30">
        <v>-29.27540593670367</v>
      </c>
    </row>
    <row r="31" spans="1:22" x14ac:dyDescent="0.3">
      <c r="A31" s="1">
        <v>2042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111.32154641089519</v>
      </c>
      <c r="K31">
        <v>174.4510046072985</v>
      </c>
      <c r="L31">
        <v>13.25718622124468</v>
      </c>
      <c r="M31">
        <v>0</v>
      </c>
      <c r="N31">
        <v>49.872271975158583</v>
      </c>
      <c r="O31">
        <v>49.872271975158583</v>
      </c>
      <c r="P31">
        <v>0.1525553688877091</v>
      </c>
      <c r="Q31">
        <v>3.8041414242192371</v>
      </c>
      <c r="R31">
        <v>-47.407219107928803</v>
      </c>
      <c r="S31">
        <v>49.872271975158583</v>
      </c>
      <c r="T31">
        <v>49.872271975158583</v>
      </c>
      <c r="U31">
        <v>7.6082828484384732</v>
      </c>
      <c r="V31">
        <v>-21.6671230882652</v>
      </c>
    </row>
    <row r="32" spans="1:22" x14ac:dyDescent="0.3">
      <c r="A32" s="1">
        <v>2043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111.32154641089519</v>
      </c>
      <c r="K32">
        <v>174.4510046072985</v>
      </c>
      <c r="L32">
        <v>13.25718622124468</v>
      </c>
      <c r="M32">
        <v>0</v>
      </c>
      <c r="N32">
        <v>49.872271975158583</v>
      </c>
      <c r="O32">
        <v>49.872271975158583</v>
      </c>
      <c r="P32">
        <v>0.13868669898882641</v>
      </c>
      <c r="Q32">
        <v>3.4583103856538511</v>
      </c>
      <c r="R32">
        <v>-43.948908722274979</v>
      </c>
      <c r="S32">
        <v>49.872271975158583</v>
      </c>
      <c r="T32">
        <v>49.872271975158583</v>
      </c>
      <c r="U32">
        <v>6.9166207713077021</v>
      </c>
      <c r="V32">
        <v>-14.750502316957499</v>
      </c>
    </row>
    <row r="33" spans="1:22" x14ac:dyDescent="0.3">
      <c r="A33" s="1">
        <v>2044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111.32154641089519</v>
      </c>
      <c r="K33">
        <v>174.4510046072985</v>
      </c>
      <c r="L33">
        <v>13.25718622124468</v>
      </c>
      <c r="M33">
        <v>0</v>
      </c>
      <c r="N33">
        <v>49.872271975158583</v>
      </c>
      <c r="O33">
        <v>49.872271975158583</v>
      </c>
      <c r="P33">
        <v>0.1260788172625695</v>
      </c>
      <c r="Q33">
        <v>3.143918532412592</v>
      </c>
      <c r="R33">
        <v>-40.804990189862373</v>
      </c>
      <c r="S33">
        <v>49.872271975158583</v>
      </c>
      <c r="T33">
        <v>49.872271975158583</v>
      </c>
      <c r="U33">
        <v>6.287837064825184</v>
      </c>
      <c r="V33">
        <v>-8.4626652521323145</v>
      </c>
    </row>
    <row r="34" spans="1:22" x14ac:dyDescent="0.3">
      <c r="A34" s="1">
        <v>2045</v>
      </c>
      <c r="B34">
        <v>0</v>
      </c>
      <c r="C34">
        <v>0</v>
      </c>
      <c r="D34">
        <v>-23.96211402566108</v>
      </c>
      <c r="E34">
        <v>0</v>
      </c>
      <c r="F34">
        <v>0</v>
      </c>
      <c r="G34">
        <v>0</v>
      </c>
      <c r="H34">
        <v>0</v>
      </c>
      <c r="I34">
        <v>0</v>
      </c>
      <c r="J34">
        <v>111.32154641089519</v>
      </c>
      <c r="K34">
        <v>174.4510046072985</v>
      </c>
      <c r="L34">
        <v>13.25718622124468</v>
      </c>
      <c r="M34">
        <v>0</v>
      </c>
      <c r="N34">
        <v>49.872271975158583</v>
      </c>
      <c r="O34">
        <v>73.834386000819649</v>
      </c>
      <c r="P34">
        <v>0.1146171066023359</v>
      </c>
      <c r="Q34">
        <v>4.2313418455869822</v>
      </c>
      <c r="R34">
        <v>-36.573648344275398</v>
      </c>
      <c r="S34">
        <v>49.872271975158583</v>
      </c>
      <c r="T34">
        <v>73.834386000819649</v>
      </c>
      <c r="U34">
        <v>8.4626836911739627</v>
      </c>
      <c r="V34">
        <v>1.8439041648221629E-5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B98"/>
  <sheetViews>
    <sheetView topLeftCell="A16" workbookViewId="0"/>
  </sheetViews>
  <sheetFormatPr defaultRowHeight="14.4" x14ac:dyDescent="0.3"/>
  <sheetData>
    <row r="2" spans="1:132" x14ac:dyDescent="0.3">
      <c r="B2" s="1" t="s">
        <v>126</v>
      </c>
      <c r="C2" s="1" t="s">
        <v>127</v>
      </c>
      <c r="D2" s="1" t="s">
        <v>128</v>
      </c>
      <c r="E2" s="1" t="s">
        <v>129</v>
      </c>
      <c r="F2" s="1" t="s">
        <v>130</v>
      </c>
      <c r="G2" s="1" t="s">
        <v>131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127</v>
      </c>
      <c r="M2" s="1" t="s">
        <v>136</v>
      </c>
      <c r="N2" s="1" t="s">
        <v>137</v>
      </c>
      <c r="O2" s="1" t="s">
        <v>127</v>
      </c>
      <c r="P2" s="1" t="s">
        <v>138</v>
      </c>
      <c r="Q2" s="1" t="s">
        <v>139</v>
      </c>
      <c r="R2" s="1" t="s">
        <v>140</v>
      </c>
      <c r="S2" s="1" t="s">
        <v>141</v>
      </c>
      <c r="T2" s="1" t="s">
        <v>142</v>
      </c>
      <c r="U2" s="1" t="s">
        <v>143</v>
      </c>
      <c r="V2" s="1" t="s">
        <v>144</v>
      </c>
      <c r="W2" s="1" t="s">
        <v>145</v>
      </c>
      <c r="X2" s="1" t="s">
        <v>146</v>
      </c>
      <c r="Y2" s="1" t="s">
        <v>147</v>
      </c>
      <c r="Z2" s="1" t="s">
        <v>148</v>
      </c>
      <c r="AA2" s="1" t="s">
        <v>149</v>
      </c>
      <c r="AB2" s="1" t="s">
        <v>150</v>
      </c>
      <c r="AC2" s="1" t="s">
        <v>151</v>
      </c>
      <c r="AD2" s="1" t="s">
        <v>152</v>
      </c>
      <c r="AE2" s="1" t="s">
        <v>153</v>
      </c>
      <c r="AF2" s="1" t="s">
        <v>154</v>
      </c>
      <c r="AG2" s="1" t="s">
        <v>155</v>
      </c>
      <c r="AH2" s="1" t="s">
        <v>156</v>
      </c>
      <c r="AI2" s="1" t="s">
        <v>157</v>
      </c>
      <c r="AJ2" s="1" t="s">
        <v>158</v>
      </c>
      <c r="AK2" s="1" t="s">
        <v>159</v>
      </c>
      <c r="AL2" s="1" t="s">
        <v>160</v>
      </c>
      <c r="AM2" s="1" t="s">
        <v>161</v>
      </c>
      <c r="AN2" s="1" t="s">
        <v>162</v>
      </c>
      <c r="AO2" s="1" t="s">
        <v>163</v>
      </c>
      <c r="AP2" s="1" t="s">
        <v>164</v>
      </c>
      <c r="AQ2" s="1" t="s">
        <v>165</v>
      </c>
      <c r="AR2" s="1" t="s">
        <v>166</v>
      </c>
      <c r="AS2" s="1" t="s">
        <v>167</v>
      </c>
      <c r="AT2" s="1" t="s">
        <v>168</v>
      </c>
      <c r="AU2" s="1" t="s">
        <v>169</v>
      </c>
      <c r="AV2" s="1" t="s">
        <v>170</v>
      </c>
      <c r="AW2" s="1" t="s">
        <v>171</v>
      </c>
      <c r="AX2" s="1" t="s">
        <v>172</v>
      </c>
      <c r="AY2" s="1" t="s">
        <v>173</v>
      </c>
      <c r="AZ2" s="1" t="s">
        <v>143</v>
      </c>
      <c r="BA2" s="1" t="s">
        <v>174</v>
      </c>
      <c r="BB2" s="1" t="s">
        <v>175</v>
      </c>
      <c r="BC2" s="1" t="s">
        <v>176</v>
      </c>
      <c r="BD2" s="1" t="s">
        <v>177</v>
      </c>
      <c r="BE2" s="1" t="s">
        <v>178</v>
      </c>
      <c r="BF2" s="1" t="s">
        <v>179</v>
      </c>
      <c r="BG2" s="1" t="s">
        <v>180</v>
      </c>
      <c r="BH2" s="1" t="s">
        <v>181</v>
      </c>
      <c r="BI2" s="1" t="s">
        <v>182</v>
      </c>
      <c r="BJ2" s="1" t="s">
        <v>183</v>
      </c>
      <c r="BK2" s="1" t="s">
        <v>184</v>
      </c>
      <c r="BL2" s="1" t="s">
        <v>185</v>
      </c>
      <c r="BM2" s="1" t="s">
        <v>186</v>
      </c>
      <c r="BN2" s="1" t="s">
        <v>187</v>
      </c>
      <c r="BO2" s="1" t="s">
        <v>188</v>
      </c>
      <c r="BP2" s="1" t="s">
        <v>189</v>
      </c>
      <c r="BQ2" s="1" t="s">
        <v>190</v>
      </c>
      <c r="BR2" s="1" t="s">
        <v>191</v>
      </c>
      <c r="BS2" s="1" t="s">
        <v>192</v>
      </c>
      <c r="BT2" s="1" t="s">
        <v>193</v>
      </c>
      <c r="BU2" s="1" t="s">
        <v>194</v>
      </c>
      <c r="BV2" s="1" t="s">
        <v>195</v>
      </c>
      <c r="BW2" s="1" t="s">
        <v>196</v>
      </c>
      <c r="BX2" s="1" t="s">
        <v>197</v>
      </c>
      <c r="BY2" s="1" t="s">
        <v>198</v>
      </c>
      <c r="BZ2" s="1" t="s">
        <v>199</v>
      </c>
      <c r="CA2" s="1" t="s">
        <v>200</v>
      </c>
      <c r="CB2" s="1" t="s">
        <v>201</v>
      </c>
      <c r="CC2" s="1" t="s">
        <v>202</v>
      </c>
      <c r="CD2" s="1" t="s">
        <v>203</v>
      </c>
      <c r="CE2" s="1" t="s">
        <v>204</v>
      </c>
      <c r="CF2" s="1" t="s">
        <v>205</v>
      </c>
      <c r="CG2" s="1" t="s">
        <v>206</v>
      </c>
      <c r="CH2" s="1" t="s">
        <v>207</v>
      </c>
      <c r="CI2" s="1" t="s">
        <v>208</v>
      </c>
      <c r="CJ2" s="1" t="s">
        <v>209</v>
      </c>
      <c r="CK2" s="1" t="s">
        <v>210</v>
      </c>
      <c r="CL2" s="1" t="s">
        <v>211</v>
      </c>
      <c r="CM2" s="1" t="s">
        <v>212</v>
      </c>
      <c r="CN2" s="1" t="s">
        <v>213</v>
      </c>
      <c r="CO2" s="1" t="s">
        <v>209</v>
      </c>
      <c r="CP2" s="1" t="s">
        <v>214</v>
      </c>
      <c r="CQ2" s="1" t="s">
        <v>215</v>
      </c>
      <c r="CR2" s="1" t="s">
        <v>216</v>
      </c>
      <c r="CS2" s="1" t="s">
        <v>217</v>
      </c>
      <c r="CT2" s="1" t="s">
        <v>218</v>
      </c>
      <c r="CU2" s="1" t="s">
        <v>219</v>
      </c>
      <c r="CV2" s="1" t="s">
        <v>220</v>
      </c>
      <c r="CW2" s="1" t="s">
        <v>221</v>
      </c>
      <c r="CX2" s="1" t="s">
        <v>222</v>
      </c>
      <c r="CY2" s="1" t="s">
        <v>223</v>
      </c>
      <c r="CZ2" s="1" t="s">
        <v>224</v>
      </c>
      <c r="DA2" s="1" t="s">
        <v>225</v>
      </c>
      <c r="DB2" s="1" t="s">
        <v>226</v>
      </c>
      <c r="DC2" s="1" t="s">
        <v>227</v>
      </c>
      <c r="DD2" s="1" t="s">
        <v>228</v>
      </c>
      <c r="DE2" s="1" t="s">
        <v>229</v>
      </c>
      <c r="DF2" s="1" t="s">
        <v>230</v>
      </c>
      <c r="DG2" s="1" t="s">
        <v>231</v>
      </c>
      <c r="DH2" s="1" t="s">
        <v>232</v>
      </c>
      <c r="DI2" s="1" t="s">
        <v>233</v>
      </c>
      <c r="DJ2" s="1" t="s">
        <v>234</v>
      </c>
      <c r="DK2" s="1" t="s">
        <v>235</v>
      </c>
      <c r="DL2" s="1" t="s">
        <v>236</v>
      </c>
      <c r="DM2" s="1" t="s">
        <v>237</v>
      </c>
      <c r="DN2" s="1" t="s">
        <v>238</v>
      </c>
      <c r="DO2" s="1" t="s">
        <v>239</v>
      </c>
      <c r="DP2" s="1" t="s">
        <v>240</v>
      </c>
      <c r="DQ2" s="1" t="s">
        <v>241</v>
      </c>
      <c r="DR2" s="1" t="s">
        <v>242</v>
      </c>
      <c r="DS2" s="1" t="s">
        <v>243</v>
      </c>
      <c r="DT2" s="1" t="s">
        <v>244</v>
      </c>
      <c r="DU2" s="1" t="s">
        <v>245</v>
      </c>
      <c r="DV2" s="1" t="s">
        <v>246</v>
      </c>
      <c r="DW2" s="1" t="s">
        <v>247</v>
      </c>
      <c r="DX2" s="1" t="s">
        <v>248</v>
      </c>
      <c r="DY2" s="1" t="s">
        <v>249</v>
      </c>
      <c r="DZ2" s="1" t="s">
        <v>250</v>
      </c>
      <c r="EA2" s="1" t="s">
        <v>251</v>
      </c>
      <c r="EB2" s="1" t="s">
        <v>252</v>
      </c>
    </row>
    <row r="3" spans="1:132" x14ac:dyDescent="0.3">
      <c r="A3" s="1" t="s">
        <v>253</v>
      </c>
      <c r="B3" t="s">
        <v>346</v>
      </c>
      <c r="C3" t="s">
        <v>59</v>
      </c>
      <c r="D3" t="s">
        <v>348</v>
      </c>
      <c r="E3" t="s">
        <v>25</v>
      </c>
      <c r="F3" t="s">
        <v>348</v>
      </c>
      <c r="G3" t="s">
        <v>346</v>
      </c>
      <c r="H3" t="s">
        <v>346</v>
      </c>
      <c r="I3" t="s">
        <v>40</v>
      </c>
      <c r="J3" t="s">
        <v>350</v>
      </c>
      <c r="K3" t="s">
        <v>350</v>
      </c>
      <c r="L3" t="s">
        <v>60</v>
      </c>
      <c r="M3" t="s">
        <v>346</v>
      </c>
      <c r="N3" t="s">
        <v>355</v>
      </c>
      <c r="O3" t="s">
        <v>4</v>
      </c>
      <c r="P3" t="s">
        <v>346</v>
      </c>
      <c r="Q3" t="s">
        <v>55</v>
      </c>
      <c r="R3" t="s">
        <v>17</v>
      </c>
      <c r="S3" t="s">
        <v>355</v>
      </c>
      <c r="T3" t="s">
        <v>5</v>
      </c>
      <c r="U3" t="s">
        <v>349</v>
      </c>
      <c r="V3" t="s">
        <v>7</v>
      </c>
      <c r="W3" t="s">
        <v>349</v>
      </c>
      <c r="X3" t="s">
        <v>24</v>
      </c>
      <c r="Y3" t="s">
        <v>346</v>
      </c>
      <c r="Z3" t="s">
        <v>356</v>
      </c>
      <c r="AA3" t="s">
        <v>346</v>
      </c>
      <c r="AB3" t="s">
        <v>346</v>
      </c>
      <c r="AC3" t="s">
        <v>16</v>
      </c>
      <c r="AD3" t="s">
        <v>346</v>
      </c>
      <c r="AE3" t="s">
        <v>346</v>
      </c>
      <c r="AF3" t="s">
        <v>346</v>
      </c>
      <c r="AG3" t="s">
        <v>104</v>
      </c>
      <c r="AH3" t="s">
        <v>45</v>
      </c>
      <c r="AI3" t="s">
        <v>346</v>
      </c>
      <c r="AJ3" t="s">
        <v>104</v>
      </c>
      <c r="AK3" t="s">
        <v>45</v>
      </c>
      <c r="AL3" t="s">
        <v>346</v>
      </c>
      <c r="AM3" t="s">
        <v>346</v>
      </c>
      <c r="AN3" t="s">
        <v>346</v>
      </c>
      <c r="AO3" t="s">
        <v>346</v>
      </c>
      <c r="AP3" t="s">
        <v>43</v>
      </c>
      <c r="AQ3" t="s">
        <v>346</v>
      </c>
      <c r="AR3" t="s">
        <v>14</v>
      </c>
      <c r="AS3" t="s">
        <v>43</v>
      </c>
      <c r="AT3" t="s">
        <v>346</v>
      </c>
      <c r="AU3" t="s">
        <v>14</v>
      </c>
      <c r="AV3" t="s">
        <v>346</v>
      </c>
      <c r="AW3" t="s">
        <v>49</v>
      </c>
      <c r="AX3" t="s">
        <v>21</v>
      </c>
      <c r="AY3" t="s">
        <v>28</v>
      </c>
      <c r="AZ3" t="s">
        <v>49</v>
      </c>
      <c r="BA3" t="s">
        <v>21</v>
      </c>
      <c r="BB3" t="s">
        <v>346</v>
      </c>
      <c r="BC3" t="s">
        <v>104</v>
      </c>
      <c r="BD3" t="s">
        <v>346</v>
      </c>
      <c r="BE3" t="s">
        <v>346</v>
      </c>
      <c r="BF3" t="s">
        <v>346</v>
      </c>
      <c r="BG3" t="s">
        <v>346</v>
      </c>
      <c r="BH3" t="s">
        <v>13</v>
      </c>
      <c r="BI3" t="s">
        <v>42</v>
      </c>
      <c r="BJ3" t="s">
        <v>19</v>
      </c>
      <c r="BK3" t="s">
        <v>58</v>
      </c>
      <c r="BL3" t="s">
        <v>346</v>
      </c>
      <c r="BM3" t="s">
        <v>346</v>
      </c>
      <c r="BN3" t="s">
        <v>346</v>
      </c>
      <c r="BO3" t="s">
        <v>20</v>
      </c>
      <c r="BP3" t="s">
        <v>346</v>
      </c>
      <c r="BQ3" t="s">
        <v>20</v>
      </c>
      <c r="BR3" t="s">
        <v>52</v>
      </c>
      <c r="BS3" t="s">
        <v>10</v>
      </c>
      <c r="BT3" t="s">
        <v>15</v>
      </c>
      <c r="BU3" t="s">
        <v>346</v>
      </c>
      <c r="BV3" t="s">
        <v>44</v>
      </c>
      <c r="BW3" t="s">
        <v>44</v>
      </c>
      <c r="BX3" t="s">
        <v>48</v>
      </c>
      <c r="BY3" t="s">
        <v>48</v>
      </c>
      <c r="BZ3" t="s">
        <v>346</v>
      </c>
      <c r="CA3" t="s">
        <v>346</v>
      </c>
      <c r="CB3" t="s">
        <v>47</v>
      </c>
      <c r="CC3" t="s">
        <v>364</v>
      </c>
      <c r="CD3" t="s">
        <v>11</v>
      </c>
      <c r="CE3" t="s">
        <v>47</v>
      </c>
      <c r="CF3" t="s">
        <v>364</v>
      </c>
      <c r="CG3" t="s">
        <v>11</v>
      </c>
      <c r="CH3" t="s">
        <v>11</v>
      </c>
      <c r="CI3" t="s">
        <v>18</v>
      </c>
      <c r="CJ3" t="s">
        <v>18</v>
      </c>
      <c r="CK3" t="s">
        <v>37</v>
      </c>
      <c r="CL3" t="s">
        <v>363</v>
      </c>
      <c r="CM3" t="s">
        <v>54</v>
      </c>
      <c r="CN3" t="s">
        <v>363</v>
      </c>
      <c r="CO3" t="s">
        <v>54</v>
      </c>
      <c r="CP3" t="s">
        <v>23</v>
      </c>
      <c r="CQ3" t="s">
        <v>56</v>
      </c>
      <c r="CR3" t="s">
        <v>57</v>
      </c>
      <c r="CS3" t="s">
        <v>360</v>
      </c>
      <c r="CT3" t="s">
        <v>361</v>
      </c>
      <c r="CU3" t="s">
        <v>12</v>
      </c>
      <c r="CV3" t="s">
        <v>46</v>
      </c>
      <c r="CW3" t="s">
        <v>362</v>
      </c>
      <c r="CX3" t="s">
        <v>9</v>
      </c>
      <c r="CY3" t="s">
        <v>8</v>
      </c>
      <c r="CZ3" t="s">
        <v>41</v>
      </c>
      <c r="DA3" t="s">
        <v>32</v>
      </c>
      <c r="DB3" t="s">
        <v>22</v>
      </c>
      <c r="DC3" t="s">
        <v>15</v>
      </c>
      <c r="DD3" t="s">
        <v>29</v>
      </c>
      <c r="DE3" t="s">
        <v>30</v>
      </c>
      <c r="DF3" t="s">
        <v>359</v>
      </c>
      <c r="DG3" t="s">
        <v>36</v>
      </c>
      <c r="DH3" t="s">
        <v>53</v>
      </c>
      <c r="DI3" t="s">
        <v>366</v>
      </c>
      <c r="DJ3" t="s">
        <v>346</v>
      </c>
      <c r="DK3" t="s">
        <v>55</v>
      </c>
      <c r="DL3" t="s">
        <v>34</v>
      </c>
      <c r="DM3" t="s">
        <v>50</v>
      </c>
      <c r="DN3" t="s">
        <v>25</v>
      </c>
      <c r="DO3" t="s">
        <v>351</v>
      </c>
      <c r="DP3" t="s">
        <v>51</v>
      </c>
      <c r="DQ3" t="s">
        <v>26</v>
      </c>
      <c r="DR3" t="s">
        <v>33</v>
      </c>
      <c r="DS3" t="s">
        <v>27</v>
      </c>
      <c r="DT3" t="s">
        <v>35</v>
      </c>
      <c r="DU3" t="s">
        <v>31</v>
      </c>
      <c r="DV3" t="s">
        <v>38</v>
      </c>
      <c r="DW3" t="s">
        <v>357</v>
      </c>
      <c r="DX3" t="s">
        <v>61</v>
      </c>
      <c r="DY3" t="s">
        <v>352</v>
      </c>
      <c r="DZ3" t="s">
        <v>365</v>
      </c>
      <c r="EA3" t="s">
        <v>353</v>
      </c>
      <c r="EB3" t="s">
        <v>6</v>
      </c>
    </row>
    <row r="4" spans="1:132" x14ac:dyDescent="0.3">
      <c r="A4" s="1" t="s">
        <v>254</v>
      </c>
      <c r="B4" t="s">
        <v>104</v>
      </c>
      <c r="C4" t="s">
        <v>5</v>
      </c>
      <c r="D4" t="s">
        <v>349</v>
      </c>
      <c r="E4" t="s">
        <v>346</v>
      </c>
      <c r="F4" t="s">
        <v>350</v>
      </c>
      <c r="G4" t="s">
        <v>14</v>
      </c>
      <c r="H4" t="s">
        <v>17</v>
      </c>
      <c r="I4" t="s">
        <v>351</v>
      </c>
      <c r="J4" t="s">
        <v>352</v>
      </c>
      <c r="K4" t="s">
        <v>353</v>
      </c>
      <c r="L4" t="s">
        <v>346</v>
      </c>
      <c r="M4" t="s">
        <v>7</v>
      </c>
      <c r="N4" t="s">
        <v>352</v>
      </c>
      <c r="O4" t="s">
        <v>346</v>
      </c>
      <c r="P4" t="s">
        <v>24</v>
      </c>
      <c r="Q4" t="s">
        <v>356</v>
      </c>
      <c r="R4" t="s">
        <v>346</v>
      </c>
      <c r="S4" t="s">
        <v>356</v>
      </c>
      <c r="T4" t="s">
        <v>34</v>
      </c>
      <c r="U4" t="s">
        <v>49</v>
      </c>
      <c r="V4" t="s">
        <v>346</v>
      </c>
      <c r="W4" t="s">
        <v>346</v>
      </c>
      <c r="X4" t="s">
        <v>346</v>
      </c>
      <c r="Y4" t="s">
        <v>23</v>
      </c>
      <c r="Z4" t="s">
        <v>104</v>
      </c>
      <c r="AA4" t="s">
        <v>16</v>
      </c>
      <c r="AB4" t="s">
        <v>58</v>
      </c>
      <c r="AC4" t="s">
        <v>346</v>
      </c>
      <c r="AD4" t="s">
        <v>59</v>
      </c>
      <c r="AE4" t="s">
        <v>104</v>
      </c>
      <c r="AF4" t="s">
        <v>10</v>
      </c>
      <c r="AG4" t="s">
        <v>346</v>
      </c>
      <c r="AH4" t="s">
        <v>51</v>
      </c>
      <c r="AI4" t="s">
        <v>13</v>
      </c>
      <c r="AJ4" t="s">
        <v>346</v>
      </c>
      <c r="AK4" t="s">
        <v>357</v>
      </c>
      <c r="AL4" t="s">
        <v>42</v>
      </c>
      <c r="AM4" t="s">
        <v>14</v>
      </c>
      <c r="AN4" t="s">
        <v>40</v>
      </c>
      <c r="AO4" t="s">
        <v>14</v>
      </c>
      <c r="AP4" t="s">
        <v>357</v>
      </c>
      <c r="AQ4" t="s">
        <v>60</v>
      </c>
      <c r="AR4" t="s">
        <v>346</v>
      </c>
      <c r="AS4" t="s">
        <v>21</v>
      </c>
      <c r="AT4" t="s">
        <v>4</v>
      </c>
      <c r="AU4" t="s">
        <v>346</v>
      </c>
      <c r="AV4" t="s">
        <v>49</v>
      </c>
      <c r="AW4" t="s">
        <v>346</v>
      </c>
      <c r="AX4" t="s">
        <v>33</v>
      </c>
      <c r="AY4" t="s">
        <v>346</v>
      </c>
      <c r="AZ4" t="s">
        <v>346</v>
      </c>
      <c r="BA4" t="s">
        <v>26</v>
      </c>
      <c r="BB4" t="s">
        <v>104</v>
      </c>
      <c r="BC4" t="s">
        <v>346</v>
      </c>
      <c r="BD4" t="s">
        <v>104</v>
      </c>
      <c r="BE4" t="s">
        <v>104</v>
      </c>
      <c r="BF4" t="s">
        <v>22</v>
      </c>
      <c r="BG4" t="s">
        <v>22</v>
      </c>
      <c r="BH4" t="s">
        <v>18</v>
      </c>
      <c r="BI4" t="s">
        <v>18</v>
      </c>
      <c r="BJ4" t="s">
        <v>35</v>
      </c>
      <c r="BK4" t="s">
        <v>56</v>
      </c>
      <c r="BL4" t="s">
        <v>359</v>
      </c>
      <c r="BM4" t="s">
        <v>57</v>
      </c>
      <c r="BN4" t="s">
        <v>360</v>
      </c>
      <c r="BO4" t="s">
        <v>38</v>
      </c>
      <c r="BP4" t="s">
        <v>361</v>
      </c>
      <c r="BQ4" t="s">
        <v>31</v>
      </c>
      <c r="BR4" t="s">
        <v>15</v>
      </c>
      <c r="BS4" t="s">
        <v>9</v>
      </c>
      <c r="BT4" t="s">
        <v>356</v>
      </c>
      <c r="BU4" t="s">
        <v>9</v>
      </c>
      <c r="BV4" t="s">
        <v>30</v>
      </c>
      <c r="BW4" t="s">
        <v>29</v>
      </c>
      <c r="BX4" t="s">
        <v>362</v>
      </c>
      <c r="BY4" t="s">
        <v>12</v>
      </c>
      <c r="BZ4" t="s">
        <v>363</v>
      </c>
      <c r="CA4" t="s">
        <v>363</v>
      </c>
      <c r="CB4" t="s">
        <v>362</v>
      </c>
      <c r="CC4" t="s">
        <v>54</v>
      </c>
      <c r="CD4" t="s">
        <v>104</v>
      </c>
      <c r="CE4" t="s">
        <v>8</v>
      </c>
      <c r="CF4" t="s">
        <v>18</v>
      </c>
      <c r="CG4" t="s">
        <v>365</v>
      </c>
      <c r="CH4" t="s">
        <v>353</v>
      </c>
      <c r="CI4" t="s">
        <v>55</v>
      </c>
      <c r="CJ4" t="s">
        <v>346</v>
      </c>
      <c r="CK4" t="s">
        <v>346</v>
      </c>
      <c r="CL4" t="s">
        <v>346</v>
      </c>
      <c r="CM4" t="s">
        <v>53</v>
      </c>
      <c r="CN4" t="s">
        <v>348</v>
      </c>
      <c r="CO4" t="s">
        <v>346</v>
      </c>
      <c r="CP4" t="s">
        <v>360</v>
      </c>
      <c r="CQ4" t="s">
        <v>57</v>
      </c>
      <c r="CR4" t="s">
        <v>360</v>
      </c>
      <c r="CS4" t="s">
        <v>361</v>
      </c>
      <c r="CT4" t="s">
        <v>48</v>
      </c>
      <c r="CU4" t="s">
        <v>46</v>
      </c>
      <c r="CV4" t="s">
        <v>47</v>
      </c>
      <c r="CW4" t="s">
        <v>37</v>
      </c>
      <c r="CX4" t="s">
        <v>8</v>
      </c>
      <c r="CY4" t="s">
        <v>41</v>
      </c>
      <c r="CZ4" t="s">
        <v>32</v>
      </c>
      <c r="DA4" t="s">
        <v>22</v>
      </c>
      <c r="DB4" t="s">
        <v>52</v>
      </c>
      <c r="DC4" t="s">
        <v>44</v>
      </c>
      <c r="DD4" t="s">
        <v>357</v>
      </c>
      <c r="DE4" t="s">
        <v>359</v>
      </c>
      <c r="DF4" t="s">
        <v>36</v>
      </c>
      <c r="DG4" t="s">
        <v>366</v>
      </c>
      <c r="DH4" t="s">
        <v>366</v>
      </c>
      <c r="DI4" t="s">
        <v>364</v>
      </c>
      <c r="DJ4" t="s">
        <v>18</v>
      </c>
      <c r="DK4" t="s">
        <v>5</v>
      </c>
      <c r="DL4" t="s">
        <v>50</v>
      </c>
      <c r="DM4" t="s">
        <v>25</v>
      </c>
      <c r="DN4" t="s">
        <v>45</v>
      </c>
      <c r="DO4" t="s">
        <v>43</v>
      </c>
      <c r="DP4" t="s">
        <v>43</v>
      </c>
      <c r="DQ4" t="s">
        <v>19</v>
      </c>
      <c r="DR4" t="s">
        <v>27</v>
      </c>
      <c r="DS4" t="s">
        <v>351</v>
      </c>
      <c r="DT4" t="s">
        <v>20</v>
      </c>
      <c r="DU4" t="s">
        <v>6</v>
      </c>
      <c r="DV4" t="s">
        <v>357</v>
      </c>
      <c r="DW4" t="s">
        <v>61</v>
      </c>
      <c r="DX4" t="s">
        <v>11</v>
      </c>
      <c r="DY4" t="s">
        <v>365</v>
      </c>
      <c r="DZ4" t="s">
        <v>363</v>
      </c>
      <c r="EA4" t="s">
        <v>355</v>
      </c>
      <c r="EB4" t="s">
        <v>28</v>
      </c>
    </row>
    <row r="5" spans="1:132" x14ac:dyDescent="0.3">
      <c r="A5" s="1" t="s">
        <v>255</v>
      </c>
      <c r="B5" t="s">
        <v>347</v>
      </c>
      <c r="C5" t="s">
        <v>347</v>
      </c>
      <c r="D5" t="s">
        <v>347</v>
      </c>
      <c r="E5" t="s">
        <v>347</v>
      </c>
      <c r="F5" t="s">
        <v>347</v>
      </c>
      <c r="G5" t="s">
        <v>347</v>
      </c>
      <c r="H5" t="s">
        <v>347</v>
      </c>
      <c r="I5" t="s">
        <v>347</v>
      </c>
      <c r="J5" t="s">
        <v>347</v>
      </c>
      <c r="K5" t="s">
        <v>347</v>
      </c>
      <c r="L5" t="s">
        <v>347</v>
      </c>
      <c r="M5" t="s">
        <v>354</v>
      </c>
      <c r="N5" t="s">
        <v>347</v>
      </c>
      <c r="O5" t="s">
        <v>347</v>
      </c>
      <c r="P5" t="s">
        <v>347</v>
      </c>
      <c r="Q5" t="s">
        <v>347</v>
      </c>
      <c r="R5" t="s">
        <v>347</v>
      </c>
      <c r="S5" t="s">
        <v>347</v>
      </c>
      <c r="T5" t="s">
        <v>347</v>
      </c>
      <c r="U5" t="s">
        <v>347</v>
      </c>
      <c r="V5" t="s">
        <v>354</v>
      </c>
      <c r="W5" t="s">
        <v>347</v>
      </c>
      <c r="X5" t="s">
        <v>347</v>
      </c>
      <c r="Y5" t="s">
        <v>347</v>
      </c>
      <c r="Z5" t="s">
        <v>347</v>
      </c>
      <c r="AA5" t="s">
        <v>347</v>
      </c>
      <c r="AB5" t="s">
        <v>347</v>
      </c>
      <c r="AC5" t="s">
        <v>347</v>
      </c>
      <c r="AD5" t="s">
        <v>347</v>
      </c>
      <c r="AE5" t="s">
        <v>347</v>
      </c>
      <c r="AF5" t="s">
        <v>347</v>
      </c>
      <c r="AG5" t="s">
        <v>354</v>
      </c>
      <c r="AH5" t="s">
        <v>347</v>
      </c>
      <c r="AI5" t="s">
        <v>347</v>
      </c>
      <c r="AJ5" t="s">
        <v>347</v>
      </c>
      <c r="AK5" t="s">
        <v>347</v>
      </c>
      <c r="AL5" t="s">
        <v>347</v>
      </c>
      <c r="AM5" t="s">
        <v>347</v>
      </c>
      <c r="AN5" t="s">
        <v>347</v>
      </c>
      <c r="AO5" t="s">
        <v>347</v>
      </c>
      <c r="AP5" t="s">
        <v>347</v>
      </c>
      <c r="AQ5" t="s">
        <v>347</v>
      </c>
      <c r="AR5" t="s">
        <v>347</v>
      </c>
      <c r="AS5" t="s">
        <v>347</v>
      </c>
      <c r="AT5" t="s">
        <v>347</v>
      </c>
      <c r="AU5" t="s">
        <v>347</v>
      </c>
      <c r="AV5" t="s">
        <v>347</v>
      </c>
      <c r="AW5" t="s">
        <v>347</v>
      </c>
      <c r="AX5" t="s">
        <v>354</v>
      </c>
      <c r="AY5" t="s">
        <v>347</v>
      </c>
      <c r="AZ5" t="s">
        <v>347</v>
      </c>
      <c r="BA5" t="s">
        <v>347</v>
      </c>
      <c r="BB5" t="s">
        <v>347</v>
      </c>
      <c r="BC5" t="s">
        <v>358</v>
      </c>
      <c r="BD5" t="s">
        <v>347</v>
      </c>
      <c r="BE5" t="s">
        <v>347</v>
      </c>
      <c r="BF5" t="s">
        <v>347</v>
      </c>
      <c r="BG5" t="s">
        <v>347</v>
      </c>
      <c r="BH5" t="s">
        <v>347</v>
      </c>
      <c r="BI5" t="s">
        <v>347</v>
      </c>
      <c r="BJ5" t="s">
        <v>354</v>
      </c>
      <c r="BK5" t="s">
        <v>347</v>
      </c>
      <c r="BL5" t="s">
        <v>347</v>
      </c>
      <c r="BM5" t="s">
        <v>347</v>
      </c>
      <c r="BN5" t="s">
        <v>347</v>
      </c>
      <c r="BO5" t="s">
        <v>354</v>
      </c>
      <c r="BP5" t="s">
        <v>354</v>
      </c>
      <c r="BQ5" t="s">
        <v>347</v>
      </c>
      <c r="BR5" t="s">
        <v>347</v>
      </c>
      <c r="BS5" t="s">
        <v>347</v>
      </c>
      <c r="BT5" t="s">
        <v>347</v>
      </c>
      <c r="BU5" t="s">
        <v>347</v>
      </c>
      <c r="BV5" t="s">
        <v>347</v>
      </c>
      <c r="BW5" t="s">
        <v>347</v>
      </c>
      <c r="BX5" t="s">
        <v>354</v>
      </c>
      <c r="BY5" t="s">
        <v>347</v>
      </c>
      <c r="BZ5" t="s">
        <v>354</v>
      </c>
      <c r="CA5" t="s">
        <v>347</v>
      </c>
      <c r="CB5" t="s">
        <v>354</v>
      </c>
      <c r="CC5" t="s">
        <v>347</v>
      </c>
      <c r="CD5" t="s">
        <v>354</v>
      </c>
      <c r="CE5" t="s">
        <v>347</v>
      </c>
      <c r="CF5" t="s">
        <v>347</v>
      </c>
      <c r="CG5" t="s">
        <v>347</v>
      </c>
      <c r="CH5" t="s">
        <v>347</v>
      </c>
      <c r="CI5" t="s">
        <v>347</v>
      </c>
      <c r="CJ5" t="s">
        <v>354</v>
      </c>
      <c r="CK5" t="s">
        <v>347</v>
      </c>
      <c r="CL5" t="s">
        <v>354</v>
      </c>
      <c r="CM5" t="s">
        <v>347</v>
      </c>
      <c r="CN5" t="s">
        <v>347</v>
      </c>
      <c r="CO5" t="s">
        <v>354</v>
      </c>
      <c r="CP5" t="s">
        <v>347</v>
      </c>
      <c r="CQ5" t="s">
        <v>347</v>
      </c>
      <c r="CR5" t="s">
        <v>347</v>
      </c>
      <c r="CS5" t="s">
        <v>347</v>
      </c>
      <c r="CT5" t="s">
        <v>347</v>
      </c>
      <c r="CU5" t="s">
        <v>347</v>
      </c>
      <c r="CV5" t="s">
        <v>347</v>
      </c>
      <c r="CW5" t="s">
        <v>354</v>
      </c>
      <c r="CX5" t="s">
        <v>347</v>
      </c>
      <c r="CY5" t="s">
        <v>347</v>
      </c>
      <c r="CZ5" t="s">
        <v>347</v>
      </c>
      <c r="DA5" t="s">
        <v>347</v>
      </c>
      <c r="DB5" t="s">
        <v>347</v>
      </c>
      <c r="DC5" t="s">
        <v>347</v>
      </c>
      <c r="DD5" t="s">
        <v>347</v>
      </c>
      <c r="DE5" t="s">
        <v>347</v>
      </c>
      <c r="DF5" t="s">
        <v>347</v>
      </c>
      <c r="DG5" t="s">
        <v>347</v>
      </c>
      <c r="DH5" t="s">
        <v>347</v>
      </c>
      <c r="DI5" t="s">
        <v>347</v>
      </c>
      <c r="DJ5" t="s">
        <v>347</v>
      </c>
      <c r="DK5" t="s">
        <v>347</v>
      </c>
      <c r="DL5" t="s">
        <v>347</v>
      </c>
      <c r="DM5" t="s">
        <v>347</v>
      </c>
      <c r="DN5" t="s">
        <v>347</v>
      </c>
      <c r="DO5" t="s">
        <v>347</v>
      </c>
      <c r="DP5" t="s">
        <v>347</v>
      </c>
      <c r="DQ5" t="s">
        <v>347</v>
      </c>
      <c r="DR5" t="s">
        <v>347</v>
      </c>
      <c r="DS5" t="s">
        <v>347</v>
      </c>
      <c r="DT5" t="s">
        <v>347</v>
      </c>
      <c r="DU5" t="s">
        <v>347</v>
      </c>
      <c r="DV5" t="s">
        <v>347</v>
      </c>
      <c r="DW5" t="s">
        <v>347</v>
      </c>
      <c r="DX5" t="s">
        <v>347</v>
      </c>
      <c r="DY5" t="s">
        <v>347</v>
      </c>
      <c r="DZ5" t="s">
        <v>347</v>
      </c>
      <c r="EA5" t="s">
        <v>347</v>
      </c>
      <c r="EB5" t="s">
        <v>347</v>
      </c>
    </row>
    <row r="6" spans="1:132" x14ac:dyDescent="0.3">
      <c r="A6" s="1" t="s">
        <v>256</v>
      </c>
      <c r="B6">
        <v>298.14999999999998</v>
      </c>
      <c r="C6">
        <v>298.14999999999998</v>
      </c>
      <c r="D6">
        <v>308.14999999999992</v>
      </c>
      <c r="E6">
        <v>320</v>
      </c>
      <c r="F6">
        <v>308.14999999999992</v>
      </c>
      <c r="G6">
        <v>298.14999999999998</v>
      </c>
      <c r="H6">
        <v>298.14999999999998</v>
      </c>
      <c r="I6">
        <v>298.14999999999998</v>
      </c>
      <c r="J6">
        <v>308.14999999999992</v>
      </c>
      <c r="K6">
        <v>308.14999999999992</v>
      </c>
      <c r="L6">
        <v>298.14999999999998</v>
      </c>
      <c r="M6">
        <v>298.14999999999998</v>
      </c>
      <c r="N6">
        <v>308.14999999999992</v>
      </c>
      <c r="O6">
        <v>298.14999999999998</v>
      </c>
      <c r="P6">
        <v>298.14999999999998</v>
      </c>
      <c r="Q6">
        <v>323.14999999999998</v>
      </c>
      <c r="R6">
        <v>298.14999999999998</v>
      </c>
      <c r="S6">
        <v>308.14999999999992</v>
      </c>
      <c r="T6">
        <v>320.83050788085433</v>
      </c>
      <c r="U6">
        <v>308.14999999999992</v>
      </c>
      <c r="V6">
        <v>298.14999999999998</v>
      </c>
      <c r="W6">
        <v>308.14999999999992</v>
      </c>
      <c r="X6">
        <v>298.14999999999998</v>
      </c>
      <c r="Y6">
        <v>298.14999999999998</v>
      </c>
      <c r="Z6">
        <v>320.57859346439659</v>
      </c>
      <c r="AA6">
        <v>300.37200000000001</v>
      </c>
      <c r="AB6">
        <v>298.14999999999998</v>
      </c>
      <c r="AC6">
        <v>280.37200000000001</v>
      </c>
      <c r="AD6">
        <v>298.14999999999998</v>
      </c>
      <c r="AE6">
        <v>298.14999999999998</v>
      </c>
      <c r="AF6">
        <v>298.14999999999998</v>
      </c>
      <c r="AG6">
        <v>539.15</v>
      </c>
      <c r="AH6">
        <v>333.23774500656339</v>
      </c>
      <c r="AI6">
        <v>298.14999999999998</v>
      </c>
      <c r="AJ6">
        <v>373.15</v>
      </c>
      <c r="AK6">
        <v>350.04294731327929</v>
      </c>
      <c r="AL6">
        <v>298.14999999999998</v>
      </c>
      <c r="AM6">
        <v>310.14999999999998</v>
      </c>
      <c r="AN6">
        <v>298.14999999999998</v>
      </c>
      <c r="AO6">
        <v>298.14999999999998</v>
      </c>
      <c r="AP6">
        <v>316.69943259072528</v>
      </c>
      <c r="AQ6">
        <v>298.14999999999998</v>
      </c>
      <c r="AR6">
        <v>301.14999999999998</v>
      </c>
      <c r="AS6">
        <v>316.69943259072528</v>
      </c>
      <c r="AT6">
        <v>298.14999999999998</v>
      </c>
      <c r="AU6">
        <v>301.14999999999998</v>
      </c>
      <c r="AV6">
        <v>298.14999999999998</v>
      </c>
      <c r="AW6">
        <v>298.14999999999998</v>
      </c>
      <c r="AX6">
        <v>339.42435223425599</v>
      </c>
      <c r="AY6">
        <v>413.9365983795966</v>
      </c>
      <c r="AZ6">
        <v>298.14999999999998</v>
      </c>
      <c r="BA6">
        <v>418.55079598709187</v>
      </c>
      <c r="BB6">
        <v>298.14999999999998</v>
      </c>
      <c r="BC6">
        <v>539.15</v>
      </c>
      <c r="BD6">
        <v>298.14999999999998</v>
      </c>
      <c r="BE6">
        <v>298.14999999999998</v>
      </c>
      <c r="BF6">
        <v>298.14999999999998</v>
      </c>
      <c r="BG6">
        <v>298.14999999999998</v>
      </c>
      <c r="BH6">
        <v>298.14999999999998</v>
      </c>
      <c r="BI6">
        <v>298.14999999999998</v>
      </c>
      <c r="BJ6">
        <v>503.15</v>
      </c>
      <c r="BK6">
        <v>298.14999999999998</v>
      </c>
      <c r="BL6">
        <v>298.14999999999998</v>
      </c>
      <c r="BM6">
        <v>387.15</v>
      </c>
      <c r="BN6">
        <v>368.15</v>
      </c>
      <c r="BO6">
        <v>373.03928360925408</v>
      </c>
      <c r="BP6">
        <v>541.15</v>
      </c>
      <c r="BQ6">
        <v>413.9365983795966</v>
      </c>
      <c r="BR6">
        <v>323.14999999999998</v>
      </c>
      <c r="BS6">
        <v>298.14999999999998</v>
      </c>
      <c r="BT6">
        <v>323.14999999999998</v>
      </c>
      <c r="BU6">
        <v>298.14999999999998</v>
      </c>
      <c r="BV6">
        <v>333.23774500656339</v>
      </c>
      <c r="BW6">
        <v>352.57639507797592</v>
      </c>
      <c r="BX6">
        <v>403.15</v>
      </c>
      <c r="BY6">
        <v>403.15</v>
      </c>
      <c r="BZ6">
        <v>298.14999999999998</v>
      </c>
      <c r="CA6">
        <v>293.14999999999998</v>
      </c>
      <c r="CB6">
        <v>373.06036311861283</v>
      </c>
      <c r="CC6">
        <v>304.48091720788341</v>
      </c>
      <c r="CD6">
        <v>308.14999999999998</v>
      </c>
      <c r="CE6">
        <v>373.06036311861283</v>
      </c>
      <c r="CF6">
        <v>304.48091720788341</v>
      </c>
      <c r="CG6">
        <v>308.14999999999998</v>
      </c>
      <c r="CH6">
        <v>308.14999999999998</v>
      </c>
      <c r="CI6">
        <v>323.14999999999998</v>
      </c>
      <c r="CJ6">
        <v>323.14999999999998</v>
      </c>
      <c r="CK6">
        <v>372.71400773532218</v>
      </c>
      <c r="CL6">
        <v>298.14999999999998</v>
      </c>
      <c r="CM6">
        <v>323.14999999999998</v>
      </c>
      <c r="CN6">
        <v>308.14999999999992</v>
      </c>
      <c r="CO6">
        <v>323.14999999999998</v>
      </c>
      <c r="CP6">
        <v>298.14999999999998</v>
      </c>
      <c r="CQ6">
        <v>298.14999999999998</v>
      </c>
      <c r="CR6">
        <v>384.72819289932858</v>
      </c>
      <c r="CS6">
        <v>351.5504709152616</v>
      </c>
      <c r="CT6">
        <v>429.11754220505878</v>
      </c>
      <c r="CU6">
        <v>403.15</v>
      </c>
      <c r="CV6">
        <v>403.15</v>
      </c>
      <c r="CW6">
        <v>388.31022281731151</v>
      </c>
      <c r="CX6">
        <v>298.14999999999998</v>
      </c>
      <c r="CY6">
        <v>374.12741314774678</v>
      </c>
      <c r="CZ6">
        <v>374.12741314774678</v>
      </c>
      <c r="DA6">
        <v>323.14999999999998</v>
      </c>
      <c r="DB6">
        <v>314.65832572201958</v>
      </c>
      <c r="DC6">
        <v>323.14999999999998</v>
      </c>
      <c r="DD6">
        <v>352.57639507797592</v>
      </c>
      <c r="DE6">
        <v>333.23774500656339</v>
      </c>
      <c r="DF6">
        <v>333.23774500656339</v>
      </c>
      <c r="DG6">
        <v>303.14999999999998</v>
      </c>
      <c r="DH6">
        <v>323.14999999999998</v>
      </c>
      <c r="DI6">
        <v>304.48091720788341</v>
      </c>
      <c r="DJ6">
        <v>298.14999999999998</v>
      </c>
      <c r="DK6">
        <v>323.14999999999998</v>
      </c>
      <c r="DL6">
        <v>320</v>
      </c>
      <c r="DM6">
        <v>320</v>
      </c>
      <c r="DN6">
        <v>320</v>
      </c>
      <c r="DO6">
        <v>305.58725132346677</v>
      </c>
      <c r="DP6">
        <v>333.23774500656339</v>
      </c>
      <c r="DQ6">
        <v>418.55079598709187</v>
      </c>
      <c r="DR6">
        <v>305.6529890381475</v>
      </c>
      <c r="DS6">
        <v>305.6529890381475</v>
      </c>
      <c r="DT6">
        <v>373.15</v>
      </c>
      <c r="DU6">
        <v>413.9365983795966</v>
      </c>
      <c r="DV6">
        <v>308.14999999999998</v>
      </c>
      <c r="DW6">
        <v>347.59873604558209</v>
      </c>
      <c r="DX6">
        <v>347.59873604558209</v>
      </c>
      <c r="DY6">
        <v>308.14999999999992</v>
      </c>
      <c r="DZ6">
        <v>308.14999999999992</v>
      </c>
      <c r="EA6">
        <v>308.14999999999992</v>
      </c>
      <c r="EB6">
        <v>413.9365983795966</v>
      </c>
    </row>
    <row r="7" spans="1:132" x14ac:dyDescent="0.3">
      <c r="A7" s="1" t="s">
        <v>257</v>
      </c>
      <c r="B7">
        <v>0</v>
      </c>
      <c r="C7">
        <v>16626.870775874551</v>
      </c>
      <c r="D7">
        <v>324080.20767644618</v>
      </c>
      <c r="E7">
        <v>29066.569482909559</v>
      </c>
      <c r="F7">
        <v>1922797.4546034299</v>
      </c>
      <c r="G7">
        <v>2.5485449916613949</v>
      </c>
      <c r="H7">
        <v>145.0144584387198</v>
      </c>
      <c r="I7">
        <v>1074.227580844059</v>
      </c>
      <c r="J7">
        <v>1845885.5564192929</v>
      </c>
      <c r="K7">
        <v>76911.898184137142</v>
      </c>
      <c r="L7">
        <v>0</v>
      </c>
      <c r="M7">
        <v>1372744.8673700299</v>
      </c>
      <c r="N7">
        <v>93339.305565576244</v>
      </c>
      <c r="O7">
        <v>0</v>
      </c>
      <c r="P7">
        <v>8021.799800944631</v>
      </c>
      <c r="Q7">
        <v>27733.94020151137</v>
      </c>
      <c r="R7">
        <v>145.0144584387198</v>
      </c>
      <c r="S7">
        <v>9289.9531017267454</v>
      </c>
      <c r="T7">
        <v>130099.8918936313</v>
      </c>
      <c r="U7">
        <v>317209.04563238862</v>
      </c>
      <c r="V7">
        <v>1372744.8673700299</v>
      </c>
      <c r="W7">
        <v>6871.1620440575844</v>
      </c>
      <c r="X7">
        <v>8021.799800944631</v>
      </c>
      <c r="Y7">
        <v>104192.8322441738</v>
      </c>
      <c r="Z7">
        <v>73577.313368983712</v>
      </c>
      <c r="AA7">
        <v>1171785.912824994</v>
      </c>
      <c r="AB7">
        <v>1980.823778188497</v>
      </c>
      <c r="AC7">
        <v>1171785.912824994</v>
      </c>
      <c r="AD7">
        <v>16626.870775874551</v>
      </c>
      <c r="AE7">
        <v>6507.2512632680846</v>
      </c>
      <c r="AF7">
        <v>1448.1505771061729</v>
      </c>
      <c r="AG7">
        <v>130531.70228596609</v>
      </c>
      <c r="AH7">
        <v>69102.758109516537</v>
      </c>
      <c r="AI7">
        <v>706.31021634200329</v>
      </c>
      <c r="AJ7">
        <v>6419.6081892579741</v>
      </c>
      <c r="AK7">
        <v>31930.564301205141</v>
      </c>
      <c r="AL7">
        <v>11308.801298713541</v>
      </c>
      <c r="AM7">
        <v>13812271.477362581</v>
      </c>
      <c r="AN7">
        <v>1074.227580844059</v>
      </c>
      <c r="AO7">
        <v>21409.020789912</v>
      </c>
      <c r="AP7">
        <v>47672.419942095243</v>
      </c>
      <c r="AQ7">
        <v>0</v>
      </c>
      <c r="AR7">
        <v>13812271.477362581</v>
      </c>
      <c r="AS7">
        <v>136323.15497716659</v>
      </c>
      <c r="AT7">
        <v>0</v>
      </c>
      <c r="AU7">
        <v>21409.020789912</v>
      </c>
      <c r="AV7">
        <v>74258.819805285981</v>
      </c>
      <c r="AW7">
        <v>391467.86543767451</v>
      </c>
      <c r="AX7">
        <v>113803.7000547003</v>
      </c>
      <c r="AY7">
        <v>17922.38723971328</v>
      </c>
      <c r="AZ7">
        <v>0</v>
      </c>
      <c r="BA7">
        <v>22519.454922466339</v>
      </c>
      <c r="BB7">
        <v>90.113923248034595</v>
      </c>
      <c r="BC7">
        <v>5903.9564658329364</v>
      </c>
      <c r="BD7">
        <v>0.1461213929387089</v>
      </c>
      <c r="BE7">
        <v>0.59350106948418335</v>
      </c>
      <c r="BF7">
        <v>575.21052863304317</v>
      </c>
      <c r="BG7">
        <v>135393.21061738479</v>
      </c>
      <c r="BH7">
        <v>706.31021634200329</v>
      </c>
      <c r="BI7">
        <v>11308.801298713541</v>
      </c>
      <c r="BJ7">
        <v>22519.454922466339</v>
      </c>
      <c r="BK7">
        <v>1980.823778188497</v>
      </c>
      <c r="BL7">
        <v>0</v>
      </c>
      <c r="BM7">
        <v>36843.322274306047</v>
      </c>
      <c r="BN7">
        <v>140976.6845733785</v>
      </c>
      <c r="BO7">
        <v>4597.0676827530497</v>
      </c>
      <c r="BP7">
        <v>34659.342997020452</v>
      </c>
      <c r="BQ7">
        <v>17922.38723971328</v>
      </c>
      <c r="BR7">
        <v>437531.34464190598</v>
      </c>
      <c r="BS7">
        <v>1448.1505771061729</v>
      </c>
      <c r="BT7">
        <v>36553.42006574558</v>
      </c>
      <c r="BU7">
        <v>13033.355193955549</v>
      </c>
      <c r="BV7">
        <v>133323.68066612899</v>
      </c>
      <c r="BW7">
        <v>267654.24391003151</v>
      </c>
      <c r="BX7">
        <v>15636.80919287391</v>
      </c>
      <c r="BY7">
        <v>302351.44007140037</v>
      </c>
      <c r="BZ7">
        <v>219244.85946421701</v>
      </c>
      <c r="CA7">
        <v>4990.4862194575808</v>
      </c>
      <c r="CB7">
        <v>15270.040265195659</v>
      </c>
      <c r="CC7">
        <v>10034.00583247089</v>
      </c>
      <c r="CD7">
        <v>17007.788750619871</v>
      </c>
      <c r="CE7">
        <v>287081.39980620472</v>
      </c>
      <c r="CF7">
        <v>133308.93463139891</v>
      </c>
      <c r="CG7">
        <v>309129.14660229912</v>
      </c>
      <c r="CH7">
        <v>25717.360483165849</v>
      </c>
      <c r="CI7">
        <v>141206.96131926801</v>
      </c>
      <c r="CJ7">
        <v>0</v>
      </c>
      <c r="CK7">
        <v>30906.84945806957</v>
      </c>
      <c r="CL7">
        <v>223437.19898201921</v>
      </c>
      <c r="CM7">
        <v>10019.48313357094</v>
      </c>
      <c r="CN7">
        <v>2246877.662279875</v>
      </c>
      <c r="CO7">
        <v>0</v>
      </c>
      <c r="CP7">
        <v>104192.8322441738</v>
      </c>
      <c r="CQ7">
        <v>1980.823778188497</v>
      </c>
      <c r="CR7">
        <v>38824.146052494543</v>
      </c>
      <c r="CS7">
        <v>283993.6628700468</v>
      </c>
      <c r="CT7">
        <v>318653.00586706732</v>
      </c>
      <c r="CU7">
        <v>302351.44007140037</v>
      </c>
      <c r="CV7">
        <v>302351.44007140037</v>
      </c>
      <c r="CW7">
        <v>30906.84945806957</v>
      </c>
      <c r="CX7">
        <v>14481.505771061729</v>
      </c>
      <c r="CY7">
        <v>301562.90557726647</v>
      </c>
      <c r="CZ7">
        <v>301562.90557726647</v>
      </c>
      <c r="DA7">
        <v>301562.90557726647</v>
      </c>
      <c r="DB7">
        <v>437531.32672328409</v>
      </c>
      <c r="DC7">
        <v>400977.9245761605</v>
      </c>
      <c r="DD7">
        <v>267654.24391003151</v>
      </c>
      <c r="DE7">
        <v>133323.68066612899</v>
      </c>
      <c r="DF7">
        <v>133323.68066612899</v>
      </c>
      <c r="DG7">
        <v>133323.68066612899</v>
      </c>
      <c r="DH7">
        <v>10019.48313357094</v>
      </c>
      <c r="DI7">
        <v>143342.9404638698</v>
      </c>
      <c r="DJ7">
        <v>0</v>
      </c>
      <c r="DK7">
        <v>113473.0211177567</v>
      </c>
      <c r="DL7">
        <v>130099.8918936313</v>
      </c>
      <c r="DM7">
        <v>130099.8918936313</v>
      </c>
      <c r="DN7">
        <v>101033.3224107217</v>
      </c>
      <c r="DO7">
        <v>114877.9276355443</v>
      </c>
      <c r="DP7">
        <v>69102.758109516537</v>
      </c>
      <c r="DQ7">
        <v>22519.454922466339</v>
      </c>
      <c r="DR7">
        <v>113803.7000547003</v>
      </c>
      <c r="DS7">
        <v>113803.7000547003</v>
      </c>
      <c r="DT7">
        <v>22519.454922466339</v>
      </c>
      <c r="DU7">
        <v>17922.38723971328</v>
      </c>
      <c r="DV7">
        <v>4597.0676827530497</v>
      </c>
      <c r="DW7">
        <v>351854.29583608481</v>
      </c>
      <c r="DX7">
        <v>351854.29583608481</v>
      </c>
      <c r="DY7">
        <v>1939225.0602543091</v>
      </c>
      <c r="DZ7">
        <v>2248355.435119946</v>
      </c>
      <c r="EA7">
        <v>102629.258667303</v>
      </c>
      <c r="EB7">
        <v>17922.38723971328</v>
      </c>
    </row>
    <row r="8" spans="1:132" x14ac:dyDescent="0.3">
      <c r="A8" s="1" t="s">
        <v>258</v>
      </c>
    </row>
    <row r="9" spans="1:132" x14ac:dyDescent="0.3">
      <c r="A9" s="1" t="s">
        <v>259</v>
      </c>
      <c r="B9">
        <v>0</v>
      </c>
      <c r="C9">
        <v>7.0000000000000009</v>
      </c>
      <c r="D9">
        <v>99.169990583059402</v>
      </c>
      <c r="E9">
        <v>20</v>
      </c>
      <c r="F9">
        <v>98.244227769424725</v>
      </c>
      <c r="G9">
        <v>0</v>
      </c>
      <c r="H9">
        <v>100</v>
      </c>
      <c r="I9">
        <v>0</v>
      </c>
      <c r="J9">
        <v>98.244227769424711</v>
      </c>
      <c r="K9">
        <v>98.244227769424711</v>
      </c>
      <c r="L9">
        <v>0</v>
      </c>
      <c r="M9">
        <v>0</v>
      </c>
      <c r="N9">
        <v>98.926906357242714</v>
      </c>
      <c r="O9">
        <v>0</v>
      </c>
      <c r="P9">
        <v>100</v>
      </c>
      <c r="Q9">
        <v>40</v>
      </c>
      <c r="R9">
        <v>100</v>
      </c>
      <c r="S9">
        <v>70.224780247538902</v>
      </c>
      <c r="T9">
        <v>48.758406403576863</v>
      </c>
      <c r="U9">
        <v>99.99829129706221</v>
      </c>
      <c r="V9">
        <v>0</v>
      </c>
      <c r="W9">
        <v>60.931265124287087</v>
      </c>
      <c r="X9">
        <v>100</v>
      </c>
      <c r="Y9">
        <v>19.998400127989761</v>
      </c>
      <c r="Z9">
        <v>41.332199915880928</v>
      </c>
      <c r="AA9">
        <v>100</v>
      </c>
      <c r="AB9">
        <v>7</v>
      </c>
      <c r="AC9">
        <v>100</v>
      </c>
      <c r="AD9">
        <v>7.0000000000000009</v>
      </c>
      <c r="AE9">
        <v>100</v>
      </c>
      <c r="AF9">
        <v>0</v>
      </c>
      <c r="AG9">
        <v>23.720548431523369</v>
      </c>
      <c r="AH9">
        <v>38.491958364756101</v>
      </c>
      <c r="AI9">
        <v>0</v>
      </c>
      <c r="AJ9">
        <v>100</v>
      </c>
      <c r="AK9">
        <v>97.155549618472847</v>
      </c>
      <c r="AL9">
        <v>0</v>
      </c>
      <c r="AM9">
        <v>100</v>
      </c>
      <c r="AN9">
        <v>0</v>
      </c>
      <c r="AO9">
        <v>100</v>
      </c>
      <c r="AP9">
        <v>55.894185151417211</v>
      </c>
      <c r="AQ9">
        <v>0</v>
      </c>
      <c r="AR9">
        <v>100</v>
      </c>
      <c r="AS9">
        <v>6.2448672422186373</v>
      </c>
      <c r="AT9">
        <v>0</v>
      </c>
      <c r="AU9">
        <v>100</v>
      </c>
      <c r="AV9">
        <v>100</v>
      </c>
      <c r="AW9">
        <v>99.998615426511293</v>
      </c>
      <c r="AX9">
        <v>7.4805979787306516</v>
      </c>
      <c r="AY9">
        <v>2.4986956637734321E-2</v>
      </c>
      <c r="AZ9">
        <v>0</v>
      </c>
      <c r="BA9">
        <v>1.22681273990741E-5</v>
      </c>
      <c r="BB9">
        <v>0</v>
      </c>
      <c r="BC9">
        <v>0</v>
      </c>
      <c r="BD9">
        <v>0</v>
      </c>
      <c r="BE9">
        <v>0</v>
      </c>
      <c r="BF9">
        <v>0</v>
      </c>
      <c r="BG9">
        <v>100</v>
      </c>
      <c r="BH9">
        <v>0</v>
      </c>
      <c r="BI9">
        <v>0</v>
      </c>
      <c r="BJ9">
        <v>19.88617905474457</v>
      </c>
      <c r="BK9">
        <v>7</v>
      </c>
      <c r="BL9">
        <v>0</v>
      </c>
      <c r="BM9">
        <v>100</v>
      </c>
      <c r="BN9">
        <v>100</v>
      </c>
      <c r="BO9">
        <v>97.318142295153137</v>
      </c>
      <c r="BP9">
        <v>100</v>
      </c>
      <c r="BQ9">
        <v>2.4986956637734321E-2</v>
      </c>
      <c r="BR9">
        <v>79.398445779114695</v>
      </c>
      <c r="BS9">
        <v>0</v>
      </c>
      <c r="BT9">
        <v>35</v>
      </c>
      <c r="BU9">
        <v>100</v>
      </c>
      <c r="BV9">
        <v>50.969483210849191</v>
      </c>
      <c r="BW9">
        <v>99.622929750945673</v>
      </c>
      <c r="BX9">
        <v>97.228543186355722</v>
      </c>
      <c r="BY9">
        <v>71.374102706719711</v>
      </c>
      <c r="BZ9">
        <v>0</v>
      </c>
      <c r="CA9">
        <v>50</v>
      </c>
      <c r="CB9">
        <v>97.438370391016633</v>
      </c>
      <c r="CC9">
        <v>50.975035636145272</v>
      </c>
      <c r="CD9">
        <v>3.243886744605966</v>
      </c>
      <c r="CE9">
        <v>69.987727910962391</v>
      </c>
      <c r="CF9">
        <v>50.975035636145293</v>
      </c>
      <c r="CG9">
        <v>98.643385777424982</v>
      </c>
      <c r="CH9">
        <v>90.600418124501374</v>
      </c>
      <c r="CI9">
        <v>51.953882517340062</v>
      </c>
      <c r="CJ9">
        <v>0</v>
      </c>
      <c r="CK9">
        <v>97.332211787979205</v>
      </c>
      <c r="CL9">
        <v>1.6431646592955409</v>
      </c>
      <c r="CM9">
        <v>51.048921193323153</v>
      </c>
      <c r="CN9">
        <v>98.377755913808642</v>
      </c>
      <c r="CO9">
        <v>0</v>
      </c>
      <c r="CP9">
        <v>19.998400127989761</v>
      </c>
      <c r="CQ9">
        <v>7</v>
      </c>
      <c r="CR9">
        <v>95.25510204081634</v>
      </c>
      <c r="CS9">
        <v>70</v>
      </c>
      <c r="CT9">
        <v>73.263048741942129</v>
      </c>
      <c r="CU9">
        <v>71.374102706719711</v>
      </c>
      <c r="CV9">
        <v>71.374102706719711</v>
      </c>
      <c r="CW9">
        <v>97.332211787979205</v>
      </c>
      <c r="CX9">
        <v>90</v>
      </c>
      <c r="CY9">
        <v>71.173160488815384</v>
      </c>
      <c r="CZ9">
        <v>71.173160488815384</v>
      </c>
      <c r="DA9">
        <v>71.173160488815384</v>
      </c>
      <c r="DB9">
        <v>80.000000000000014</v>
      </c>
      <c r="DC9">
        <v>83.445838264737546</v>
      </c>
      <c r="DD9">
        <v>99.622929750945673</v>
      </c>
      <c r="DE9">
        <v>50.969483210849191</v>
      </c>
      <c r="DF9">
        <v>50.969483210849191</v>
      </c>
      <c r="DG9">
        <v>50.969483210849191</v>
      </c>
      <c r="DH9">
        <v>51.048921193323153</v>
      </c>
      <c r="DI9">
        <v>50.975035636145272</v>
      </c>
      <c r="DJ9">
        <v>0</v>
      </c>
      <c r="DK9">
        <v>54.875530849658233</v>
      </c>
      <c r="DL9">
        <v>48.758406403576863</v>
      </c>
      <c r="DM9">
        <v>48.758406403576863</v>
      </c>
      <c r="DN9">
        <v>57.031995730365267</v>
      </c>
      <c r="DO9">
        <v>7.4106466413819074</v>
      </c>
      <c r="DP9">
        <v>38.491958364756101</v>
      </c>
      <c r="DQ9">
        <v>1.22681273990741E-5</v>
      </c>
      <c r="DR9">
        <v>7.4805979787306516</v>
      </c>
      <c r="DS9">
        <v>7.4805979787306516</v>
      </c>
      <c r="DT9">
        <v>19.88617905474457</v>
      </c>
      <c r="DU9">
        <v>2.4986956637734321E-2</v>
      </c>
      <c r="DV9">
        <v>97.318142295153137</v>
      </c>
      <c r="DW9">
        <v>93.444135841871955</v>
      </c>
      <c r="DX9">
        <v>93.444135841871955</v>
      </c>
      <c r="DY9">
        <v>98.277087286956501</v>
      </c>
      <c r="DZ9">
        <v>98.327644151227076</v>
      </c>
      <c r="EA9">
        <v>96.328803156055443</v>
      </c>
      <c r="EB9">
        <v>2.4986956637734321E-2</v>
      </c>
    </row>
    <row r="10" spans="1:132" x14ac:dyDescent="0.3">
      <c r="A10" s="1" t="s">
        <v>260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23.29180788512155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22.232947605695049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</row>
    <row r="11" spans="1:132" x14ac:dyDescent="0.3">
      <c r="A11" s="1" t="s">
        <v>261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79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79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1.8326912093148029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76.708192114878472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75.268927227325719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</row>
    <row r="12" spans="1:132" x14ac:dyDescent="0.3">
      <c r="A12" s="1" t="s">
        <v>262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26.610411439950848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</row>
    <row r="13" spans="1:132" x14ac:dyDescent="0.3">
      <c r="A13" s="1" t="s">
        <v>263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</row>
    <row r="14" spans="1:132" x14ac:dyDescent="0.3">
      <c r="A14" s="1" t="s">
        <v>209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74.442780918541459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70.137932993479538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0.85496050768367704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</row>
    <row r="15" spans="1:132" x14ac:dyDescent="0.3">
      <c r="A15" s="1" t="s">
        <v>264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</row>
    <row r="16" spans="1:132" x14ac:dyDescent="0.3">
      <c r="A16" s="1" t="s">
        <v>265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</row>
    <row r="17" spans="1:132" x14ac:dyDescent="0.3">
      <c r="A17" s="1" t="s">
        <v>266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</row>
    <row r="18" spans="1:132" x14ac:dyDescent="0.3">
      <c r="A18" s="1" t="s">
        <v>267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</row>
    <row r="19" spans="1:132" x14ac:dyDescent="0.3">
      <c r="A19" s="1" t="s">
        <v>268</v>
      </c>
      <c r="B19">
        <v>0</v>
      </c>
      <c r="C19">
        <v>0</v>
      </c>
      <c r="D19">
        <v>2.587066125918995E-9</v>
      </c>
      <c r="E19">
        <v>0</v>
      </c>
      <c r="F19">
        <v>2.5666909472975631E-9</v>
      </c>
      <c r="G19">
        <v>0</v>
      </c>
      <c r="H19">
        <v>0</v>
      </c>
      <c r="I19">
        <v>0</v>
      </c>
      <c r="J19">
        <v>2.5666909472975631E-9</v>
      </c>
      <c r="K19">
        <v>2.5666909472975702E-9</v>
      </c>
      <c r="L19">
        <v>0</v>
      </c>
      <c r="M19">
        <v>0</v>
      </c>
      <c r="N19">
        <v>1.986782312094563E-9</v>
      </c>
      <c r="O19">
        <v>0</v>
      </c>
      <c r="P19">
        <v>0</v>
      </c>
      <c r="Q19">
        <v>0</v>
      </c>
      <c r="R19">
        <v>0</v>
      </c>
      <c r="S19">
        <v>1.287863496920876E-9</v>
      </c>
      <c r="T19">
        <v>0</v>
      </c>
      <c r="U19">
        <v>6.0070573533499371E-17</v>
      </c>
      <c r="V19">
        <v>0</v>
      </c>
      <c r="W19">
        <v>1.2201966755109341E-7</v>
      </c>
      <c r="X19">
        <v>0</v>
      </c>
      <c r="Y19">
        <v>0</v>
      </c>
      <c r="Z19">
        <v>1.6260707193563021E-10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3.9794406203749388E-3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4.8675589961509321E-17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2.569629777581887E-9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2.5387783585107758E-9</v>
      </c>
      <c r="DZ19">
        <v>2.189717060925828E-9</v>
      </c>
      <c r="EA19">
        <v>1.923516503696528E-9</v>
      </c>
      <c r="EB19">
        <v>0</v>
      </c>
    </row>
    <row r="20" spans="1:132" x14ac:dyDescent="0.3">
      <c r="A20" s="1" t="s">
        <v>269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</row>
    <row r="21" spans="1:132" x14ac:dyDescent="0.3">
      <c r="A21" s="1" t="s">
        <v>270</v>
      </c>
      <c r="B21">
        <v>0</v>
      </c>
      <c r="C21">
        <v>93</v>
      </c>
      <c r="D21">
        <v>2.1835627124014091E-3</v>
      </c>
      <c r="E21">
        <v>1.266631841571157</v>
      </c>
      <c r="F21">
        <v>3.680312014223791E-4</v>
      </c>
      <c r="G21">
        <v>0</v>
      </c>
      <c r="H21">
        <v>0</v>
      </c>
      <c r="I21">
        <v>0</v>
      </c>
      <c r="J21">
        <v>3.6803120142237899E-4</v>
      </c>
      <c r="K21">
        <v>3.6803120142237921E-4</v>
      </c>
      <c r="L21">
        <v>0</v>
      </c>
      <c r="M21">
        <v>0</v>
      </c>
      <c r="N21">
        <v>9.8761326124750651E-2</v>
      </c>
      <c r="O21">
        <v>0</v>
      </c>
      <c r="P21">
        <v>0</v>
      </c>
      <c r="Q21">
        <v>0</v>
      </c>
      <c r="R21">
        <v>0</v>
      </c>
      <c r="S21">
        <v>0.99228849664549967</v>
      </c>
      <c r="T21">
        <v>0.56597498885540609</v>
      </c>
      <c r="U21">
        <v>1.115430765693994E-3</v>
      </c>
      <c r="V21">
        <v>0</v>
      </c>
      <c r="W21">
        <v>5.1494161596843148E-2</v>
      </c>
      <c r="X21">
        <v>0</v>
      </c>
      <c r="Y21">
        <v>0</v>
      </c>
      <c r="Z21">
        <v>0.1252874449355143</v>
      </c>
      <c r="AA21">
        <v>0</v>
      </c>
      <c r="AB21">
        <v>93</v>
      </c>
      <c r="AC21">
        <v>0</v>
      </c>
      <c r="AD21">
        <v>93</v>
      </c>
      <c r="AE21">
        <v>0</v>
      </c>
      <c r="AF21">
        <v>0</v>
      </c>
      <c r="AG21">
        <v>0</v>
      </c>
      <c r="AH21">
        <v>0.53278108485836995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0.7722839007755985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9.0384105540619066E-4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1.561378992302427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93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0.60927975513537302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0.64168772862291423</v>
      </c>
      <c r="CF21">
        <v>0</v>
      </c>
      <c r="CG21">
        <v>5.9548966567780637E-2</v>
      </c>
      <c r="CH21">
        <v>0.7157935678584374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6.2989584986264955E-4</v>
      </c>
      <c r="CO21">
        <v>0</v>
      </c>
      <c r="CP21">
        <v>0</v>
      </c>
      <c r="CQ21">
        <v>93</v>
      </c>
      <c r="CR21">
        <v>4.7448979591836737</v>
      </c>
      <c r="CS21">
        <v>0.64866451423539773</v>
      </c>
      <c r="CT21">
        <v>0.5781103833314537</v>
      </c>
      <c r="CU21">
        <v>0.60927975513537302</v>
      </c>
      <c r="CV21">
        <v>0.60927975513537302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0.56597498885540609</v>
      </c>
      <c r="DM21">
        <v>0.56597498885540609</v>
      </c>
      <c r="DN21">
        <v>0.36440098725672271</v>
      </c>
      <c r="DO21">
        <v>0</v>
      </c>
      <c r="DP21">
        <v>0.53278108485836995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0.1046360464203205</v>
      </c>
      <c r="DX21">
        <v>0.1046360464203205</v>
      </c>
      <c r="DY21">
        <v>5.1039238709811568E-3</v>
      </c>
      <c r="DZ21">
        <v>1.2589636785285961E-2</v>
      </c>
      <c r="EA21">
        <v>0.17964299298123099</v>
      </c>
      <c r="EB21">
        <v>0</v>
      </c>
    </row>
    <row r="22" spans="1:132" x14ac:dyDescent="0.3">
      <c r="A22" s="1" t="s">
        <v>271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</row>
    <row r="23" spans="1:132" x14ac:dyDescent="0.3">
      <c r="A23" s="1" t="s">
        <v>272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50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</row>
    <row r="24" spans="1:132" x14ac:dyDescent="0.3">
      <c r="A24" s="1" t="s">
        <v>273</v>
      </c>
      <c r="B24">
        <v>0</v>
      </c>
      <c r="C24">
        <v>0</v>
      </c>
      <c r="D24">
        <v>3.5549902800043269E-2</v>
      </c>
      <c r="E24">
        <v>1.5604926293111381E-2</v>
      </c>
      <c r="F24">
        <v>3.5218585599188848E-2</v>
      </c>
      <c r="G24">
        <v>0</v>
      </c>
      <c r="H24">
        <v>0</v>
      </c>
      <c r="I24">
        <v>0</v>
      </c>
      <c r="J24">
        <v>3.5218585599188848E-2</v>
      </c>
      <c r="K24">
        <v>3.5218585599188883E-2</v>
      </c>
      <c r="L24">
        <v>0</v>
      </c>
      <c r="M24">
        <v>0</v>
      </c>
      <c r="N24">
        <v>3.5091274800278988E-2</v>
      </c>
      <c r="O24">
        <v>0</v>
      </c>
      <c r="P24">
        <v>0</v>
      </c>
      <c r="Q24">
        <v>1.698603223582815E-2</v>
      </c>
      <c r="R24">
        <v>0</v>
      </c>
      <c r="S24">
        <v>2.4759405100494559E-2</v>
      </c>
      <c r="T24">
        <v>9.3809610572131233E-2</v>
      </c>
      <c r="U24">
        <v>1.2842984469349511E-11</v>
      </c>
      <c r="V24">
        <v>0</v>
      </c>
      <c r="W24">
        <v>1.6767207357895679</v>
      </c>
      <c r="X24">
        <v>0</v>
      </c>
      <c r="Y24">
        <v>0</v>
      </c>
      <c r="Z24">
        <v>1.6178593726862402E-2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100</v>
      </c>
      <c r="AG24">
        <v>0</v>
      </c>
      <c r="AH24">
        <v>0.1700516569978299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0.24649553208997529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1.0406756738612951E-11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0.20162368530318919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3.008928481957002E-2</v>
      </c>
      <c r="BS24">
        <v>100</v>
      </c>
      <c r="BT24">
        <v>1.33851810618859E-2</v>
      </c>
      <c r="BU24">
        <v>0</v>
      </c>
      <c r="BV24">
        <v>9.507486619838619E-2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9.5085223142438544E-2</v>
      </c>
      <c r="CD24">
        <v>0</v>
      </c>
      <c r="CE24">
        <v>0</v>
      </c>
      <c r="CF24">
        <v>9.5085223142438557E-2</v>
      </c>
      <c r="CG24">
        <v>3.5436185737773733E-2</v>
      </c>
      <c r="CH24">
        <v>3.0978321597445992E-2</v>
      </c>
      <c r="CI24">
        <v>8.9766890228928753E-2</v>
      </c>
      <c r="CJ24">
        <v>0</v>
      </c>
      <c r="CK24">
        <v>0</v>
      </c>
      <c r="CL24">
        <v>0</v>
      </c>
      <c r="CM24">
        <v>9.5223044030714313E-2</v>
      </c>
      <c r="CN24">
        <v>3.5266373402264323E-2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10</v>
      </c>
      <c r="CY24">
        <v>4.3655917232985481E-2</v>
      </c>
      <c r="CZ24">
        <v>4.3655917232985481E-2</v>
      </c>
      <c r="DA24">
        <v>4.3655917232985481E-2</v>
      </c>
      <c r="DB24">
        <v>3.0089286051844109E-2</v>
      </c>
      <c r="DC24">
        <v>3.1612042268429147E-2</v>
      </c>
      <c r="DD24">
        <v>0</v>
      </c>
      <c r="DE24">
        <v>9.507486619838619E-2</v>
      </c>
      <c r="DF24">
        <v>9.507486619838619E-2</v>
      </c>
      <c r="DG24">
        <v>9.507486619838619E-2</v>
      </c>
      <c r="DH24">
        <v>9.5223044030714313E-2</v>
      </c>
      <c r="DI24">
        <v>9.5085223142438544E-2</v>
      </c>
      <c r="DJ24">
        <v>0</v>
      </c>
      <c r="DK24">
        <v>0.1075552591602595</v>
      </c>
      <c r="DL24">
        <v>9.3809610572131233E-2</v>
      </c>
      <c r="DM24">
        <v>9.3809610572131233E-2</v>
      </c>
      <c r="DN24">
        <v>0.11630854295648201</v>
      </c>
      <c r="DO24">
        <v>0</v>
      </c>
      <c r="DP24">
        <v>0.1700516569978299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3.3397456443498612E-2</v>
      </c>
      <c r="DX24">
        <v>3.3397456443498612E-2</v>
      </c>
      <c r="DY24">
        <v>3.521245414935871E-2</v>
      </c>
      <c r="DZ24">
        <v>3.5243193931630987E-2</v>
      </c>
      <c r="EA24">
        <v>3.4156038726175612E-2</v>
      </c>
      <c r="EB24">
        <v>0</v>
      </c>
    </row>
    <row r="25" spans="1:132" x14ac:dyDescent="0.3">
      <c r="A25" s="1" t="s">
        <v>274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0.66220144702055483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0.2496075827194347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100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100</v>
      </c>
      <c r="BC25">
        <v>3.4668469628113212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100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0.13272608348438319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3.317014034765703E-3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</row>
    <row r="26" spans="1:132" x14ac:dyDescent="0.3">
      <c r="A26" s="1" t="s">
        <v>275</v>
      </c>
      <c r="B26">
        <v>0</v>
      </c>
      <c r="C26">
        <v>0</v>
      </c>
      <c r="D26">
        <v>0.67020114993014457</v>
      </c>
      <c r="E26">
        <v>0.29419038372745321</v>
      </c>
      <c r="F26">
        <v>0.66395502401938689</v>
      </c>
      <c r="G26">
        <v>0</v>
      </c>
      <c r="H26">
        <v>0</v>
      </c>
      <c r="I26">
        <v>0</v>
      </c>
      <c r="J26">
        <v>0.66395502401938677</v>
      </c>
      <c r="K26">
        <v>0.66395502401938822</v>
      </c>
      <c r="L26">
        <v>0</v>
      </c>
      <c r="M26">
        <v>0</v>
      </c>
      <c r="N26">
        <v>0.66155490933249683</v>
      </c>
      <c r="O26">
        <v>0</v>
      </c>
      <c r="P26">
        <v>0</v>
      </c>
      <c r="Q26">
        <v>0.32022755171045569</v>
      </c>
      <c r="R26">
        <v>0</v>
      </c>
      <c r="S26">
        <v>0.46677432181101591</v>
      </c>
      <c r="T26">
        <v>1.768536730847682</v>
      </c>
      <c r="U26">
        <v>2.4212113907334078E-10</v>
      </c>
      <c r="V26">
        <v>0</v>
      </c>
      <c r="W26">
        <v>31.610217658218708</v>
      </c>
      <c r="X26">
        <v>0</v>
      </c>
      <c r="Y26">
        <v>0</v>
      </c>
      <c r="Z26">
        <v>0.30500539427586287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3.205882635137145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4.6470334950998282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1.9619238827435521E-10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3.8010912857738242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0.56725537057240349</v>
      </c>
      <c r="BS26">
        <v>0</v>
      </c>
      <c r="BT26">
        <v>0.25234284859108541</v>
      </c>
      <c r="BU26">
        <v>0</v>
      </c>
      <c r="BV26">
        <v>1.792389841795446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1.7925850950948059</v>
      </c>
      <c r="CD26">
        <v>0</v>
      </c>
      <c r="CE26">
        <v>0</v>
      </c>
      <c r="CF26">
        <v>1.792585095094807</v>
      </c>
      <c r="CG26">
        <v>0.66805730986598444</v>
      </c>
      <c r="CH26">
        <v>0.58401585158451785</v>
      </c>
      <c r="CI26">
        <v>1.692321731383408</v>
      </c>
      <c r="CJ26">
        <v>0</v>
      </c>
      <c r="CK26">
        <v>0</v>
      </c>
      <c r="CL26">
        <v>0</v>
      </c>
      <c r="CM26">
        <v>1.795183350238466</v>
      </c>
      <c r="CN26">
        <v>0.66485593901636897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0.82301901345188677</v>
      </c>
      <c r="CZ26">
        <v>0.82301901345188677</v>
      </c>
      <c r="DA26">
        <v>0.82301901345188677</v>
      </c>
      <c r="DB26">
        <v>0.56725539380373313</v>
      </c>
      <c r="DC26">
        <v>0.59596301005683094</v>
      </c>
      <c r="DD26">
        <v>0</v>
      </c>
      <c r="DE26">
        <v>1.792389841795446</v>
      </c>
      <c r="DF26">
        <v>1.792389841795446</v>
      </c>
      <c r="DG26">
        <v>1.792389841795446</v>
      </c>
      <c r="DH26">
        <v>1.795183350238466</v>
      </c>
      <c r="DI26">
        <v>1.7925850950948059</v>
      </c>
      <c r="DJ26">
        <v>0</v>
      </c>
      <c r="DK26">
        <v>2.0276752590770202</v>
      </c>
      <c r="DL26">
        <v>1.768536730847682</v>
      </c>
      <c r="DM26">
        <v>1.768536730847682</v>
      </c>
      <c r="DN26">
        <v>2.1926957064996229</v>
      </c>
      <c r="DO26">
        <v>0</v>
      </c>
      <c r="DP26">
        <v>3.205882635137145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0.62962236040621278</v>
      </c>
      <c r="DX26">
        <v>0.62962236040621278</v>
      </c>
      <c r="DY26">
        <v>0.66383943144660196</v>
      </c>
      <c r="DZ26">
        <v>0.66441895025832332</v>
      </c>
      <c r="EA26">
        <v>0.64392346049715765</v>
      </c>
      <c r="EB26">
        <v>0</v>
      </c>
    </row>
    <row r="27" spans="1:132" x14ac:dyDescent="0.3">
      <c r="A27" s="1" t="s">
        <v>276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</row>
    <row r="28" spans="1:132" x14ac:dyDescent="0.3">
      <c r="A28" s="1" t="s">
        <v>277</v>
      </c>
      <c r="B28">
        <v>0</v>
      </c>
      <c r="C28">
        <v>0</v>
      </c>
      <c r="D28">
        <v>0.1183432761593647</v>
      </c>
      <c r="E28">
        <v>0</v>
      </c>
      <c r="F28">
        <v>0.11724034310164019</v>
      </c>
      <c r="G28">
        <v>0</v>
      </c>
      <c r="H28">
        <v>0</v>
      </c>
      <c r="I28">
        <v>0</v>
      </c>
      <c r="J28">
        <v>0.1172403431016401</v>
      </c>
      <c r="K28">
        <v>0.11724034310164019</v>
      </c>
      <c r="L28">
        <v>0</v>
      </c>
      <c r="M28">
        <v>0</v>
      </c>
      <c r="N28">
        <v>9.02674277593387E-2</v>
      </c>
      <c r="O28">
        <v>0</v>
      </c>
      <c r="P28">
        <v>0</v>
      </c>
      <c r="Q28">
        <v>0</v>
      </c>
      <c r="R28">
        <v>0</v>
      </c>
      <c r="S28">
        <v>6.3690128785384742E-2</v>
      </c>
      <c r="T28">
        <v>0</v>
      </c>
      <c r="U28">
        <v>4.2753446227842008E-11</v>
      </c>
      <c r="V28">
        <v>0</v>
      </c>
      <c r="W28">
        <v>5.5816924787045128</v>
      </c>
      <c r="X28">
        <v>0</v>
      </c>
      <c r="Y28">
        <v>0</v>
      </c>
      <c r="Z28">
        <v>8.0415862222631921E-3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3.4643405175203507E-11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0.1002172547990979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0.11739942553874889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0.1159420629112049</v>
      </c>
      <c r="DZ28">
        <v>0.1000009706103008</v>
      </c>
      <c r="EA28">
        <v>8.7861662929262382E-2</v>
      </c>
      <c r="EB28">
        <v>0</v>
      </c>
    </row>
    <row r="29" spans="1:132" x14ac:dyDescent="0.3">
      <c r="A29" s="1" t="s">
        <v>278</v>
      </c>
      <c r="B29">
        <v>0</v>
      </c>
      <c r="C29">
        <v>0</v>
      </c>
      <c r="D29">
        <v>3.403321988068635E-10</v>
      </c>
      <c r="E29">
        <v>69.975655446891764</v>
      </c>
      <c r="F29">
        <v>4.0554721558996858E-2</v>
      </c>
      <c r="G29">
        <v>0</v>
      </c>
      <c r="H29">
        <v>0</v>
      </c>
      <c r="I29">
        <v>0</v>
      </c>
      <c r="J29">
        <v>4.0554721558996858E-2</v>
      </c>
      <c r="K29">
        <v>4.0554721558996892E-2</v>
      </c>
      <c r="L29">
        <v>0</v>
      </c>
      <c r="M29">
        <v>0</v>
      </c>
      <c r="N29">
        <v>5.94120610661392E-3</v>
      </c>
      <c r="O29">
        <v>0</v>
      </c>
      <c r="P29">
        <v>0</v>
      </c>
      <c r="Q29">
        <v>0</v>
      </c>
      <c r="R29">
        <v>0</v>
      </c>
      <c r="S29">
        <v>1.098356699884887</v>
      </c>
      <c r="T29">
        <v>15.712350878147401</v>
      </c>
      <c r="U29">
        <v>1.7385211926795111E-10</v>
      </c>
      <c r="V29">
        <v>0</v>
      </c>
      <c r="W29">
        <v>8.0259298908324195E-9</v>
      </c>
      <c r="X29">
        <v>0</v>
      </c>
      <c r="Y29">
        <v>0</v>
      </c>
      <c r="Z29">
        <v>0.1386797337886938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0.1479376476747731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0.21444054014832589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1.4087354212969229E-10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2.1501447052587568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8.3583506870194436E-3</v>
      </c>
      <c r="CH29">
        <v>0.29704019091228601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3.4705278709727901E-2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15.712350878147401</v>
      </c>
      <c r="DM29">
        <v>15.712350878147401</v>
      </c>
      <c r="DN29">
        <v>0.10118344362667291</v>
      </c>
      <c r="DO29">
        <v>0</v>
      </c>
      <c r="DP29">
        <v>0.1479376476747731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2.905435461081645E-2</v>
      </c>
      <c r="DX29">
        <v>2.905435461081645E-2</v>
      </c>
      <c r="DY29">
        <v>3.8888669125768563E-2</v>
      </c>
      <c r="DZ29">
        <v>3.4682468028870587E-2</v>
      </c>
      <c r="EA29">
        <v>0.10482615214036201</v>
      </c>
      <c r="EB29">
        <v>0</v>
      </c>
    </row>
    <row r="30" spans="1:132" x14ac:dyDescent="0.3">
      <c r="A30" s="1" t="s">
        <v>279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</row>
    <row r="31" spans="1:132" x14ac:dyDescent="0.3">
      <c r="A31" s="1" t="s">
        <v>280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1.447884169266459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1.447884169266459</v>
      </c>
      <c r="CQ31">
        <v>0</v>
      </c>
      <c r="CR31">
        <v>0</v>
      </c>
      <c r="CS31">
        <v>0.53120605168717061</v>
      </c>
      <c r="CT31">
        <v>0.47342767706484162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</row>
    <row r="32" spans="1:132" x14ac:dyDescent="0.3">
      <c r="A32" s="1" t="s">
        <v>281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</row>
    <row r="33" spans="1:132" x14ac:dyDescent="0.3">
      <c r="A33" s="1" t="s">
        <v>282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19.287206173395269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24.001192082980431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</row>
    <row r="34" spans="1:132" x14ac:dyDescent="0.3">
      <c r="A34" s="1" t="s">
        <v>283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2.8333107979673819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3.5258002678791631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</row>
    <row r="35" spans="1:132" x14ac:dyDescent="0.3">
      <c r="A35" s="1" t="s">
        <v>284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</row>
    <row r="36" spans="1:132" x14ac:dyDescent="0.3">
      <c r="A36" s="1" t="s">
        <v>285</v>
      </c>
      <c r="B36">
        <v>0</v>
      </c>
      <c r="C36">
        <v>0</v>
      </c>
      <c r="D36">
        <v>1.161384254560776E-3</v>
      </c>
      <c r="E36">
        <v>5.2260130671056029</v>
      </c>
      <c r="F36">
        <v>1.9574690485942961E-4</v>
      </c>
      <c r="G36">
        <v>0</v>
      </c>
      <c r="H36">
        <v>0</v>
      </c>
      <c r="I36">
        <v>0</v>
      </c>
      <c r="J36">
        <v>1.9574690485942961E-4</v>
      </c>
      <c r="K36">
        <v>1.9574690485942969E-4</v>
      </c>
      <c r="L36">
        <v>0</v>
      </c>
      <c r="M36">
        <v>0</v>
      </c>
      <c r="N36">
        <v>8.0667893601406188E-5</v>
      </c>
      <c r="O36">
        <v>0</v>
      </c>
      <c r="P36">
        <v>0</v>
      </c>
      <c r="Q36">
        <v>0</v>
      </c>
      <c r="R36">
        <v>0</v>
      </c>
      <c r="S36">
        <v>8.1049765135988918E-4</v>
      </c>
      <c r="T36">
        <v>2.3351636918778151</v>
      </c>
      <c r="U36">
        <v>5.9327067684948251E-4</v>
      </c>
      <c r="V36">
        <v>0</v>
      </c>
      <c r="W36">
        <v>2.7388500518316171E-2</v>
      </c>
      <c r="X36">
        <v>0</v>
      </c>
      <c r="Y36">
        <v>0</v>
      </c>
      <c r="Z36">
        <v>0.82553342666972784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0.97686025019237432</v>
      </c>
      <c r="AI36">
        <v>0</v>
      </c>
      <c r="AJ36">
        <v>0</v>
      </c>
      <c r="AK36">
        <v>2.6431895647577841</v>
      </c>
      <c r="AL36">
        <v>0</v>
      </c>
      <c r="AM36">
        <v>0</v>
      </c>
      <c r="AN36">
        <v>0</v>
      </c>
      <c r="AO36">
        <v>0</v>
      </c>
      <c r="AP36">
        <v>1.4159914193120069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4.8073122169223703E-4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0.27761669141755202</v>
      </c>
      <c r="BS36">
        <v>0</v>
      </c>
      <c r="BT36">
        <v>1.6614861765668969</v>
      </c>
      <c r="BU36">
        <v>0</v>
      </c>
      <c r="BV36">
        <v>5.1299329025319487E-2</v>
      </c>
      <c r="BW36">
        <v>0.2013552484609083</v>
      </c>
      <c r="BX36">
        <v>0.90084197632196361</v>
      </c>
      <c r="BY36">
        <v>0.45236383934006758</v>
      </c>
      <c r="BZ36">
        <v>0</v>
      </c>
      <c r="CA36">
        <v>0</v>
      </c>
      <c r="CB36">
        <v>1.002410845282881</v>
      </c>
      <c r="CC36">
        <v>0.1926302671237887</v>
      </c>
      <c r="CD36">
        <v>4.197896056498035E-3</v>
      </c>
      <c r="CE36">
        <v>0.42310649304676179</v>
      </c>
      <c r="CF36">
        <v>0.19263026712378881</v>
      </c>
      <c r="CG36">
        <v>5.9684526204457668E-2</v>
      </c>
      <c r="CH36">
        <v>1.440398201081485E-7</v>
      </c>
      <c r="CI36">
        <v>0</v>
      </c>
      <c r="CJ36">
        <v>0</v>
      </c>
      <c r="CK36">
        <v>0.95102375628073099</v>
      </c>
      <c r="CL36">
        <v>0</v>
      </c>
      <c r="CM36">
        <v>2.0733198365433601</v>
      </c>
      <c r="CN36">
        <v>3.3502638503985291E-4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0.45236383934006758</v>
      </c>
      <c r="CV36">
        <v>0.45236383934006758</v>
      </c>
      <c r="CW36">
        <v>0.95102375628073099</v>
      </c>
      <c r="CX36">
        <v>0</v>
      </c>
      <c r="CY36">
        <v>0.40278828080145479</v>
      </c>
      <c r="CZ36">
        <v>0.40278828080145479</v>
      </c>
      <c r="DA36">
        <v>0.40278828080145479</v>
      </c>
      <c r="DB36">
        <v>0.27761670278704309</v>
      </c>
      <c r="DC36">
        <v>0.15146220882277989</v>
      </c>
      <c r="DD36">
        <v>0.2013552484609083</v>
      </c>
      <c r="DE36">
        <v>5.1299329025319487E-2</v>
      </c>
      <c r="DF36">
        <v>5.1299329025319487E-2</v>
      </c>
      <c r="DG36">
        <v>5.1299329025319487E-2</v>
      </c>
      <c r="DH36">
        <v>2.0733198365433601</v>
      </c>
      <c r="DI36">
        <v>0.19263026712378881</v>
      </c>
      <c r="DJ36">
        <v>0</v>
      </c>
      <c r="DK36">
        <v>0</v>
      </c>
      <c r="DL36">
        <v>2.3351636918778151</v>
      </c>
      <c r="DM36">
        <v>2.3351636918778151</v>
      </c>
      <c r="DN36">
        <v>1.50348685274452</v>
      </c>
      <c r="DO36">
        <v>0</v>
      </c>
      <c r="DP36">
        <v>0.97686025019237432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0.5848894305204434</v>
      </c>
      <c r="DX36">
        <v>0.5848894305204434</v>
      </c>
      <c r="DY36">
        <v>1.9020787072317649E-4</v>
      </c>
      <c r="DZ36">
        <v>8.3701545701143042E-3</v>
      </c>
      <c r="EA36">
        <v>1.467317462479516E-4</v>
      </c>
      <c r="EB36">
        <v>0</v>
      </c>
    </row>
    <row r="37" spans="1:132" x14ac:dyDescent="0.3">
      <c r="A37" s="1" t="s">
        <v>173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0.19282560503657861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2.434637452197369E-2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99.849950948996707</v>
      </c>
      <c r="AZ37">
        <v>0</v>
      </c>
      <c r="BA37">
        <v>0</v>
      </c>
      <c r="BB37">
        <v>0</v>
      </c>
      <c r="BC37">
        <v>0.30341362406187311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79.546367075465156</v>
      </c>
      <c r="BK37">
        <v>0</v>
      </c>
      <c r="BL37">
        <v>0</v>
      </c>
      <c r="BM37">
        <v>0</v>
      </c>
      <c r="BN37">
        <v>0</v>
      </c>
      <c r="BO37">
        <v>0.38967031839068278</v>
      </c>
      <c r="BP37">
        <v>0</v>
      </c>
      <c r="BQ37">
        <v>99.849950948996707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6.9654925464628481E-2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79.546367075465156</v>
      </c>
      <c r="DU37">
        <v>99.849950948996707</v>
      </c>
      <c r="DV37">
        <v>0.38967031839068278</v>
      </c>
      <c r="DW37">
        <v>5.0911438308441602E-3</v>
      </c>
      <c r="DX37">
        <v>5.0911438308441602E-3</v>
      </c>
      <c r="DY37">
        <v>0</v>
      </c>
      <c r="DZ37">
        <v>0</v>
      </c>
      <c r="EA37">
        <v>1.7454484723590898E-2</v>
      </c>
      <c r="EB37">
        <v>99.849950948996707</v>
      </c>
    </row>
    <row r="38" spans="1:132" x14ac:dyDescent="0.3">
      <c r="A38" s="1" t="s">
        <v>286</v>
      </c>
      <c r="B38">
        <v>0</v>
      </c>
      <c r="C38">
        <v>0</v>
      </c>
      <c r="D38">
        <v>5.8961827193892292E-18</v>
      </c>
      <c r="E38">
        <v>1.327023919001779E-9</v>
      </c>
      <c r="F38">
        <v>1.9875593979399121E-12</v>
      </c>
      <c r="G38">
        <v>0</v>
      </c>
      <c r="H38">
        <v>0</v>
      </c>
      <c r="I38">
        <v>0</v>
      </c>
      <c r="J38">
        <v>1.9875593979399121E-12</v>
      </c>
      <c r="K38">
        <v>1.9875593979399189E-12</v>
      </c>
      <c r="L38">
        <v>0</v>
      </c>
      <c r="M38">
        <v>0</v>
      </c>
      <c r="N38">
        <v>6.7148009847836879E-11</v>
      </c>
      <c r="O38">
        <v>0</v>
      </c>
      <c r="P38">
        <v>0</v>
      </c>
      <c r="Q38">
        <v>1.4434274535661331E-9</v>
      </c>
      <c r="R38">
        <v>0</v>
      </c>
      <c r="S38">
        <v>2.2488619162736082E-16</v>
      </c>
      <c r="T38">
        <v>8.1297968703006248E-9</v>
      </c>
      <c r="U38">
        <v>3.0119508672719089E-18</v>
      </c>
      <c r="V38">
        <v>0</v>
      </c>
      <c r="W38">
        <v>1.390475226712555E-16</v>
      </c>
      <c r="X38">
        <v>0</v>
      </c>
      <c r="Y38">
        <v>0</v>
      </c>
      <c r="Z38">
        <v>1.4719281394694319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1.474780007161244E-8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2.1377426659565419E-8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2.44060405579083E-18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6.7874315606680264</v>
      </c>
      <c r="BS38">
        <v>0</v>
      </c>
      <c r="BT38">
        <v>2.962801230077639</v>
      </c>
      <c r="BU38">
        <v>0</v>
      </c>
      <c r="BV38">
        <v>21.462155298841829</v>
      </c>
      <c r="BW38">
        <v>0</v>
      </c>
      <c r="BX38">
        <v>0</v>
      </c>
      <c r="BY38">
        <v>1.1745403641724541</v>
      </c>
      <c r="BZ38">
        <v>0</v>
      </c>
      <c r="CA38">
        <v>0</v>
      </c>
      <c r="CB38">
        <v>0</v>
      </c>
      <c r="CC38">
        <v>20.585972610883559</v>
      </c>
      <c r="CD38">
        <v>0</v>
      </c>
      <c r="CE38">
        <v>1.237014905073113</v>
      </c>
      <c r="CF38">
        <v>20.585972610883569</v>
      </c>
      <c r="CG38">
        <v>2.7692486036376818E-10</v>
      </c>
      <c r="CH38">
        <v>2.3776482568819742E-10</v>
      </c>
      <c r="CI38">
        <v>7.773820882270692E-9</v>
      </c>
      <c r="CJ38">
        <v>0</v>
      </c>
      <c r="CK38">
        <v>0</v>
      </c>
      <c r="CL38">
        <v>0</v>
      </c>
      <c r="CM38">
        <v>8.9266461044557914</v>
      </c>
      <c r="CN38">
        <v>1.700883019234037E-12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1.1745403641724541</v>
      </c>
      <c r="CV38">
        <v>1.1745403641724541</v>
      </c>
      <c r="CW38">
        <v>0</v>
      </c>
      <c r="CX38">
        <v>0</v>
      </c>
      <c r="CY38">
        <v>1.177611582730087</v>
      </c>
      <c r="CZ38">
        <v>1.177611582730087</v>
      </c>
      <c r="DA38">
        <v>1.177611582730087</v>
      </c>
      <c r="DB38">
        <v>0.8116538150287147</v>
      </c>
      <c r="DC38">
        <v>7.1360874604112228</v>
      </c>
      <c r="DD38">
        <v>0</v>
      </c>
      <c r="DE38">
        <v>21.462155298841829</v>
      </c>
      <c r="DF38">
        <v>21.462155298841829</v>
      </c>
      <c r="DG38">
        <v>21.462155298841829</v>
      </c>
      <c r="DH38">
        <v>8.9266461044557914</v>
      </c>
      <c r="DI38">
        <v>20.585972610883569</v>
      </c>
      <c r="DJ38">
        <v>0</v>
      </c>
      <c r="DK38">
        <v>9.321032290536081E-9</v>
      </c>
      <c r="DL38">
        <v>8.1297968703006248E-9</v>
      </c>
      <c r="DM38">
        <v>8.1297968703006248E-9</v>
      </c>
      <c r="DN38">
        <v>1.0086906346138289E-8</v>
      </c>
      <c r="DO38">
        <v>0</v>
      </c>
      <c r="DP38">
        <v>1.474780007161244E-8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2.8964081810469361E-9</v>
      </c>
      <c r="DX38">
        <v>2.8964081810469361E-9</v>
      </c>
      <c r="DY38">
        <v>5.1238796352947461E-12</v>
      </c>
      <c r="DZ38">
        <v>4.2494127066971403E-11</v>
      </c>
      <c r="EA38">
        <v>6.1069823361069866E-11</v>
      </c>
      <c r="EB38">
        <v>0</v>
      </c>
    </row>
    <row r="39" spans="1:132" x14ac:dyDescent="0.3">
      <c r="A39" s="1" t="s">
        <v>287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</row>
    <row r="40" spans="1:132" x14ac:dyDescent="0.3">
      <c r="A40" s="1" t="s">
        <v>288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</row>
    <row r="41" spans="1:132" x14ac:dyDescent="0.3">
      <c r="A41" s="1" t="s">
        <v>289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</row>
    <row r="42" spans="1:132" x14ac:dyDescent="0.3">
      <c r="A42" s="1" t="s">
        <v>290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</row>
    <row r="43" spans="1:132" x14ac:dyDescent="0.3">
      <c r="A43" s="1" t="s">
        <v>291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100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11.21646978167264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1.4162039012775289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100</v>
      </c>
      <c r="AO43">
        <v>0</v>
      </c>
      <c r="AP43">
        <v>1.9647237919818019</v>
      </c>
      <c r="AQ43">
        <v>0</v>
      </c>
      <c r="AR43">
        <v>0</v>
      </c>
      <c r="AS43">
        <v>77.296802374325196</v>
      </c>
      <c r="AT43">
        <v>0</v>
      </c>
      <c r="AU43">
        <v>0</v>
      </c>
      <c r="AV43">
        <v>0</v>
      </c>
      <c r="AW43">
        <v>0</v>
      </c>
      <c r="AX43">
        <v>92.499686919541972</v>
      </c>
      <c r="AY43">
        <v>1.9038891633019489E-7</v>
      </c>
      <c r="AZ43">
        <v>0</v>
      </c>
      <c r="BA43">
        <v>0.46792180386227777</v>
      </c>
      <c r="BB43">
        <v>0</v>
      </c>
      <c r="BC43">
        <v>17.64926263289669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0.46792180386227777</v>
      </c>
      <c r="BK43">
        <v>0</v>
      </c>
      <c r="BL43">
        <v>0</v>
      </c>
      <c r="BM43">
        <v>0</v>
      </c>
      <c r="BN43">
        <v>0</v>
      </c>
      <c r="BO43">
        <v>2.2921873864561659</v>
      </c>
      <c r="BP43">
        <v>0</v>
      </c>
      <c r="BQ43">
        <v>1.9038891633019489E-7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4.0517563342817366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92.5698226135071</v>
      </c>
      <c r="DP43">
        <v>0</v>
      </c>
      <c r="DQ43">
        <v>0.46792180386227777</v>
      </c>
      <c r="DR43">
        <v>92.499686919541972</v>
      </c>
      <c r="DS43">
        <v>92.499686919541972</v>
      </c>
      <c r="DT43">
        <v>0.46792180386227777</v>
      </c>
      <c r="DU43">
        <v>1.9038891633019489E-7</v>
      </c>
      <c r="DV43">
        <v>2.2921873864561659</v>
      </c>
      <c r="DW43">
        <v>0.2961466705730289</v>
      </c>
      <c r="DX43">
        <v>0.2961466705730289</v>
      </c>
      <c r="DY43">
        <v>0</v>
      </c>
      <c r="DZ43">
        <v>0</v>
      </c>
      <c r="EA43">
        <v>1.015309665019257</v>
      </c>
      <c r="EB43">
        <v>1.9038891633019489E-7</v>
      </c>
    </row>
    <row r="44" spans="1:132" x14ac:dyDescent="0.3">
      <c r="A44" s="1" t="s">
        <v>292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</row>
    <row r="45" spans="1:132" x14ac:dyDescent="0.3">
      <c r="A45" s="1" t="s">
        <v>293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</row>
    <row r="46" spans="1:132" x14ac:dyDescent="0.3">
      <c r="A46" s="1" t="s">
        <v>294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</row>
    <row r="47" spans="1:132" x14ac:dyDescent="0.3">
      <c r="A47" s="1" t="s">
        <v>295</v>
      </c>
      <c r="B47">
        <v>0</v>
      </c>
      <c r="C47">
        <v>0</v>
      </c>
      <c r="D47">
        <v>1.6501401820322181E-4</v>
      </c>
      <c r="E47">
        <v>0.1345420083184288</v>
      </c>
      <c r="F47">
        <v>1.6687477694342411E-4</v>
      </c>
      <c r="G47">
        <v>0</v>
      </c>
      <c r="H47">
        <v>0</v>
      </c>
      <c r="I47">
        <v>0</v>
      </c>
      <c r="J47">
        <v>1.6687477694342411E-4</v>
      </c>
      <c r="K47">
        <v>1.6687477694342411E-4</v>
      </c>
      <c r="L47">
        <v>0</v>
      </c>
      <c r="M47">
        <v>0</v>
      </c>
      <c r="N47">
        <v>6.3940005406342842E-3</v>
      </c>
      <c r="O47">
        <v>0</v>
      </c>
      <c r="P47">
        <v>0</v>
      </c>
      <c r="Q47">
        <v>0.14645811165165851</v>
      </c>
      <c r="R47">
        <v>0</v>
      </c>
      <c r="S47">
        <v>7.1380829281391077E-3</v>
      </c>
      <c r="T47">
        <v>0.80758553032453129</v>
      </c>
      <c r="U47">
        <v>1.6858810008671461E-10</v>
      </c>
      <c r="V47">
        <v>0</v>
      </c>
      <c r="W47">
        <v>7.7829228110555208E-3</v>
      </c>
      <c r="X47">
        <v>0</v>
      </c>
      <c r="Y47">
        <v>0</v>
      </c>
      <c r="Z47">
        <v>0.11344626322499279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1.46385062368435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2.1219001611370421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1.3660807196446239E-10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0.25906197074837978</v>
      </c>
      <c r="BS47">
        <v>0</v>
      </c>
      <c r="BT47">
        <v>0.1154173340290815</v>
      </c>
      <c r="BU47">
        <v>0</v>
      </c>
      <c r="BV47">
        <v>0.81852551300896947</v>
      </c>
      <c r="BW47">
        <v>0</v>
      </c>
      <c r="BX47">
        <v>0</v>
      </c>
      <c r="BY47">
        <v>2.8986135889797659E-2</v>
      </c>
      <c r="BZ47">
        <v>0</v>
      </c>
      <c r="CA47">
        <v>0</v>
      </c>
      <c r="CB47">
        <v>0</v>
      </c>
      <c r="CC47">
        <v>0.81861467877151661</v>
      </c>
      <c r="CD47">
        <v>0</v>
      </c>
      <c r="CE47">
        <v>3.0527926693619971E-2</v>
      </c>
      <c r="CF47">
        <v>0.81861467877151683</v>
      </c>
      <c r="CG47">
        <v>2.7347020243825619E-2</v>
      </c>
      <c r="CH47">
        <v>2.528600749906924E-2</v>
      </c>
      <c r="CI47">
        <v>0.77282769688610875</v>
      </c>
      <c r="CJ47">
        <v>0</v>
      </c>
      <c r="CK47">
        <v>0</v>
      </c>
      <c r="CL47">
        <v>0</v>
      </c>
      <c r="CM47">
        <v>0.81980121647375104</v>
      </c>
      <c r="CN47">
        <v>1.6660638890918261E-4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2.8986135889797659E-2</v>
      </c>
      <c r="CV47">
        <v>2.8986135889797659E-2</v>
      </c>
      <c r="CW47">
        <v>0</v>
      </c>
      <c r="CX47">
        <v>0</v>
      </c>
      <c r="CY47">
        <v>2.9061929588485511E-2</v>
      </c>
      <c r="CZ47">
        <v>2.9061929588485511E-2</v>
      </c>
      <c r="DA47">
        <v>2.9061929588485511E-2</v>
      </c>
      <c r="DB47">
        <v>2.0030565568916161E-2</v>
      </c>
      <c r="DC47">
        <v>0.27215671343712511</v>
      </c>
      <c r="DD47">
        <v>0</v>
      </c>
      <c r="DE47">
        <v>0.81852551300896947</v>
      </c>
      <c r="DF47">
        <v>0.81852551300896947</v>
      </c>
      <c r="DG47">
        <v>0.81852551300896947</v>
      </c>
      <c r="DH47">
        <v>0.81980121647375104</v>
      </c>
      <c r="DI47">
        <v>0.81861467877151683</v>
      </c>
      <c r="DJ47">
        <v>0</v>
      </c>
      <c r="DK47">
        <v>0.92591868230113705</v>
      </c>
      <c r="DL47">
        <v>0.80758553032453129</v>
      </c>
      <c r="DM47">
        <v>0.80758553032453129</v>
      </c>
      <c r="DN47">
        <v>1.001215372743101</v>
      </c>
      <c r="DO47">
        <v>0</v>
      </c>
      <c r="DP47">
        <v>1.46385062368435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0.2874943314719377</v>
      </c>
      <c r="DX47">
        <v>0.2874943314719377</v>
      </c>
      <c r="DY47">
        <v>4.6660046287800162E-4</v>
      </c>
      <c r="DZ47">
        <v>4.1624220951211053E-3</v>
      </c>
      <c r="EA47">
        <v>6.4613545347437917E-3</v>
      </c>
      <c r="EB47">
        <v>0</v>
      </c>
    </row>
    <row r="48" spans="1:132" x14ac:dyDescent="0.3">
      <c r="A48" s="1" t="s">
        <v>296</v>
      </c>
      <c r="B48">
        <v>0</v>
      </c>
      <c r="C48">
        <v>0</v>
      </c>
      <c r="D48">
        <v>1.807969195543464E-3</v>
      </c>
      <c r="E48">
        <v>1.451182470884403</v>
      </c>
      <c r="F48">
        <v>1.797499662044089E-3</v>
      </c>
      <c r="G48">
        <v>0</v>
      </c>
      <c r="H48">
        <v>0</v>
      </c>
      <c r="I48">
        <v>0</v>
      </c>
      <c r="J48">
        <v>1.797499662044089E-3</v>
      </c>
      <c r="K48">
        <v>1.7974996620440931E-3</v>
      </c>
      <c r="L48">
        <v>0</v>
      </c>
      <c r="M48">
        <v>0</v>
      </c>
      <c r="N48">
        <v>7.0973478536950282E-2</v>
      </c>
      <c r="O48">
        <v>0</v>
      </c>
      <c r="P48">
        <v>0</v>
      </c>
      <c r="Q48">
        <v>1.579793973333278</v>
      </c>
      <c r="R48">
        <v>0</v>
      </c>
      <c r="S48">
        <v>4.9573423510202302E-2</v>
      </c>
      <c r="T48">
        <v>8.6988250466623551</v>
      </c>
      <c r="U48">
        <v>2.3381419263995099E-11</v>
      </c>
      <c r="V48">
        <v>0</v>
      </c>
      <c r="W48">
        <v>8.5273352773607647E-2</v>
      </c>
      <c r="X48">
        <v>0</v>
      </c>
      <c r="Y48">
        <v>11.719062475002</v>
      </c>
      <c r="Z48">
        <v>1.2202765675467711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15.76688589366155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22.854625449545761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1.894612136802186E-11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2.790753909337004</v>
      </c>
      <c r="BS48">
        <v>0</v>
      </c>
      <c r="BT48">
        <v>1.245033295344899</v>
      </c>
      <c r="BU48">
        <v>0</v>
      </c>
      <c r="BV48">
        <v>8.8171289571586087</v>
      </c>
      <c r="BW48">
        <v>0</v>
      </c>
      <c r="BX48">
        <v>0</v>
      </c>
      <c r="BY48">
        <v>4.0384868358110859</v>
      </c>
      <c r="BZ48">
        <v>0</v>
      </c>
      <c r="CA48">
        <v>0</v>
      </c>
      <c r="CB48">
        <v>0</v>
      </c>
      <c r="CC48">
        <v>8.8180894477168703</v>
      </c>
      <c r="CD48">
        <v>0</v>
      </c>
      <c r="CE48">
        <v>4.2532964913127209</v>
      </c>
      <c r="CF48">
        <v>8.8180894477168721</v>
      </c>
      <c r="CG48">
        <v>0.29473531472915232</v>
      </c>
      <c r="CH48">
        <v>0.27012495599104169</v>
      </c>
      <c r="CI48">
        <v>8.3248736377921997</v>
      </c>
      <c r="CJ48">
        <v>0</v>
      </c>
      <c r="CK48">
        <v>0</v>
      </c>
      <c r="CL48">
        <v>0</v>
      </c>
      <c r="CM48">
        <v>8.8308707914463689</v>
      </c>
      <c r="CN48">
        <v>1.799009743633182E-3</v>
      </c>
      <c r="CO48">
        <v>0</v>
      </c>
      <c r="CP48">
        <v>11.719062475002</v>
      </c>
      <c r="CQ48">
        <v>0</v>
      </c>
      <c r="CR48">
        <v>0</v>
      </c>
      <c r="CS48">
        <v>4.2995406945950547</v>
      </c>
      <c r="CT48">
        <v>3.831886999447474</v>
      </c>
      <c r="CU48">
        <v>4.0384868358110859</v>
      </c>
      <c r="CV48">
        <v>4.0384868358110859</v>
      </c>
      <c r="CW48">
        <v>0</v>
      </c>
      <c r="CX48">
        <v>0</v>
      </c>
      <c r="CY48">
        <v>4.0490467757614157</v>
      </c>
      <c r="CZ48">
        <v>4.0490467757614157</v>
      </c>
      <c r="DA48">
        <v>4.0490467757614157</v>
      </c>
      <c r="DB48">
        <v>2.7907540236293089</v>
      </c>
      <c r="DC48">
        <v>2.9316628508136651</v>
      </c>
      <c r="DD48">
        <v>0</v>
      </c>
      <c r="DE48">
        <v>8.8171289571586087</v>
      </c>
      <c r="DF48">
        <v>8.8171289571586087</v>
      </c>
      <c r="DG48">
        <v>8.8171289571586087</v>
      </c>
      <c r="DH48">
        <v>8.8308707914463689</v>
      </c>
      <c r="DI48">
        <v>8.8180894477168739</v>
      </c>
      <c r="DJ48">
        <v>0</v>
      </c>
      <c r="DK48">
        <v>9.9734385056862536</v>
      </c>
      <c r="DL48">
        <v>8.6988250466623551</v>
      </c>
      <c r="DM48">
        <v>8.6988250466623551</v>
      </c>
      <c r="DN48">
        <v>10.783920354720721</v>
      </c>
      <c r="DO48">
        <v>0</v>
      </c>
      <c r="DP48">
        <v>15.76688589366155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3.0965525075118441</v>
      </c>
      <c r="DX48">
        <v>3.0965525075118441</v>
      </c>
      <c r="DY48">
        <v>5.1270964200226194E-3</v>
      </c>
      <c r="DZ48">
        <v>4.4945682787223461E-2</v>
      </c>
      <c r="EA48">
        <v>6.9036355438192087E-2</v>
      </c>
      <c r="EB48">
        <v>0</v>
      </c>
    </row>
    <row r="49" spans="1:132" x14ac:dyDescent="0.3">
      <c r="A49" s="1" t="s">
        <v>297</v>
      </c>
      <c r="B49">
        <v>0</v>
      </c>
      <c r="C49">
        <v>0</v>
      </c>
      <c r="D49">
        <v>2.082477580927775E-12</v>
      </c>
      <c r="E49">
        <v>1.1998121987221789E-9</v>
      </c>
      <c r="F49">
        <v>1.0529803573955979E-12</v>
      </c>
      <c r="G49">
        <v>0</v>
      </c>
      <c r="H49">
        <v>0</v>
      </c>
      <c r="I49">
        <v>0</v>
      </c>
      <c r="J49">
        <v>1.0529803573955979E-12</v>
      </c>
      <c r="K49">
        <v>1.0529803573956009E-12</v>
      </c>
      <c r="L49">
        <v>0</v>
      </c>
      <c r="M49">
        <v>0</v>
      </c>
      <c r="N49">
        <v>5.4231858234743269E-11</v>
      </c>
      <c r="O49">
        <v>0</v>
      </c>
      <c r="P49">
        <v>0</v>
      </c>
      <c r="Q49">
        <v>1.3177531163230821E-9</v>
      </c>
      <c r="R49">
        <v>0</v>
      </c>
      <c r="S49">
        <v>9.0814293132799856E-17</v>
      </c>
      <c r="T49">
        <v>5.8590000053243951E-9</v>
      </c>
      <c r="U49">
        <v>2.1275825088352181E-18</v>
      </c>
      <c r="V49">
        <v>0</v>
      </c>
      <c r="W49">
        <v>9.8220517532964675E-11</v>
      </c>
      <c r="X49">
        <v>0</v>
      </c>
      <c r="Y49">
        <v>0</v>
      </c>
      <c r="Z49">
        <v>1.0351830144572149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1.0526075406485349E-8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1.5257896358951209E-8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1.723994423851965E-18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3.8049177614186989</v>
      </c>
      <c r="BS49">
        <v>0</v>
      </c>
      <c r="BT49">
        <v>2.083689703328111</v>
      </c>
      <c r="BU49">
        <v>0</v>
      </c>
      <c r="BV49">
        <v>11.915398610777769</v>
      </c>
      <c r="BW49">
        <v>0</v>
      </c>
      <c r="BX49">
        <v>0</v>
      </c>
      <c r="BY49">
        <v>5.506078568741918</v>
      </c>
      <c r="BZ49">
        <v>0</v>
      </c>
      <c r="CA49">
        <v>0</v>
      </c>
      <c r="CB49">
        <v>0</v>
      </c>
      <c r="CC49">
        <v>11.523288297521679</v>
      </c>
      <c r="CD49">
        <v>0</v>
      </c>
      <c r="CE49">
        <v>5.7989503518138177</v>
      </c>
      <c r="CF49">
        <v>11.52328829752169</v>
      </c>
      <c r="CG49">
        <v>1.956570526950296E-10</v>
      </c>
      <c r="CH49">
        <v>1.9368154504210471E-10</v>
      </c>
      <c r="CI49">
        <v>5.6569573196881049E-9</v>
      </c>
      <c r="CJ49">
        <v>0</v>
      </c>
      <c r="CK49">
        <v>0</v>
      </c>
      <c r="CL49">
        <v>0</v>
      </c>
      <c r="CM49">
        <v>6.3054509079201218</v>
      </c>
      <c r="CN49">
        <v>1.2014707178659111E-12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5.506078568741918</v>
      </c>
      <c r="CV49">
        <v>5.506078568741918</v>
      </c>
      <c r="CW49">
        <v>0</v>
      </c>
      <c r="CX49">
        <v>0</v>
      </c>
      <c r="CY49">
        <v>5.5204760055571436</v>
      </c>
      <c r="CZ49">
        <v>5.5204760055571436</v>
      </c>
      <c r="DA49">
        <v>5.5204760055571436</v>
      </c>
      <c r="DB49">
        <v>3.8049179172449872</v>
      </c>
      <c r="DC49">
        <v>3.9618260807553209</v>
      </c>
      <c r="DD49">
        <v>0</v>
      </c>
      <c r="DE49">
        <v>11.915398610777769</v>
      </c>
      <c r="DF49">
        <v>11.915398610777769</v>
      </c>
      <c r="DG49">
        <v>11.915398610777769</v>
      </c>
      <c r="DH49">
        <v>6.3054509079201218</v>
      </c>
      <c r="DI49">
        <v>11.52328829752169</v>
      </c>
      <c r="DJ49">
        <v>0</v>
      </c>
      <c r="DK49">
        <v>6.7175021850035864E-9</v>
      </c>
      <c r="DL49">
        <v>5.8590000053243951E-9</v>
      </c>
      <c r="DM49">
        <v>5.8590000053243951E-9</v>
      </c>
      <c r="DN49">
        <v>7.199415255295002E-9</v>
      </c>
      <c r="DO49">
        <v>0</v>
      </c>
      <c r="DP49">
        <v>1.0526075406485349E-8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2.0672785617935059E-9</v>
      </c>
      <c r="DX49">
        <v>2.0672785617935059E-9</v>
      </c>
      <c r="DY49">
        <v>3.612600395723412E-12</v>
      </c>
      <c r="DZ49">
        <v>3.0017025730100639E-11</v>
      </c>
      <c r="EA49">
        <v>4.932282369135875E-11</v>
      </c>
      <c r="EB49">
        <v>0</v>
      </c>
    </row>
    <row r="50" spans="1:132" x14ac:dyDescent="0.3">
      <c r="A50" s="1" t="s">
        <v>298</v>
      </c>
      <c r="B50">
        <v>0</v>
      </c>
      <c r="C50">
        <v>0</v>
      </c>
      <c r="D50">
        <v>5.6874105190092298E-5</v>
      </c>
      <c r="E50">
        <v>4.6371553258977578E-2</v>
      </c>
      <c r="F50">
        <v>5.7515438511200293E-5</v>
      </c>
      <c r="G50">
        <v>0</v>
      </c>
      <c r="H50">
        <v>0</v>
      </c>
      <c r="I50">
        <v>0</v>
      </c>
      <c r="J50">
        <v>5.7515438511200293E-5</v>
      </c>
      <c r="K50">
        <v>5.7515438511200347E-5</v>
      </c>
      <c r="L50">
        <v>0</v>
      </c>
      <c r="M50">
        <v>0</v>
      </c>
      <c r="N50">
        <v>2.2037707056238509E-3</v>
      </c>
      <c r="O50">
        <v>0</v>
      </c>
      <c r="P50">
        <v>0</v>
      </c>
      <c r="Q50">
        <v>5.0478584417963553E-2</v>
      </c>
      <c r="R50">
        <v>0</v>
      </c>
      <c r="S50">
        <v>2.4602278262845141E-3</v>
      </c>
      <c r="T50">
        <v>0.27834425766851068</v>
      </c>
      <c r="U50">
        <v>5.8105956345607038E-11</v>
      </c>
      <c r="V50">
        <v>0</v>
      </c>
      <c r="W50">
        <v>2.6824798005779249E-3</v>
      </c>
      <c r="X50">
        <v>0</v>
      </c>
      <c r="Y50">
        <v>0</v>
      </c>
      <c r="Z50">
        <v>3.9100645983512969E-2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0.50453407086586821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0.73133891460516953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4.7083647433844727E-11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8.9288885486992528E-2</v>
      </c>
      <c r="BS50">
        <v>0</v>
      </c>
      <c r="BT50">
        <v>3.9779999710363008E-2</v>
      </c>
      <c r="BU50">
        <v>0</v>
      </c>
      <c r="BV50">
        <v>0.28211485687424748</v>
      </c>
      <c r="BW50">
        <v>0</v>
      </c>
      <c r="BX50">
        <v>0</v>
      </c>
      <c r="BY50">
        <v>0.12920952557552029</v>
      </c>
      <c r="BZ50">
        <v>0</v>
      </c>
      <c r="CA50">
        <v>0</v>
      </c>
      <c r="CB50">
        <v>0</v>
      </c>
      <c r="CC50">
        <v>0.28214558894788389</v>
      </c>
      <c r="CD50">
        <v>0</v>
      </c>
      <c r="CE50">
        <v>0.13608226152956299</v>
      </c>
      <c r="CF50">
        <v>0.28214558894788411</v>
      </c>
      <c r="CG50">
        <v>9.4254859248834137E-3</v>
      </c>
      <c r="CH50">
        <v>8.7151326050882594E-3</v>
      </c>
      <c r="CI50">
        <v>0.26636454408610449</v>
      </c>
      <c r="CJ50">
        <v>0</v>
      </c>
      <c r="CK50">
        <v>0</v>
      </c>
      <c r="CL50">
        <v>0</v>
      </c>
      <c r="CM50">
        <v>0.28255454371926447</v>
      </c>
      <c r="CN50">
        <v>5.7422935283550782E-5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0.12920952557552029</v>
      </c>
      <c r="CV50">
        <v>0.12920952557552029</v>
      </c>
      <c r="CW50">
        <v>0</v>
      </c>
      <c r="CX50">
        <v>0</v>
      </c>
      <c r="CY50">
        <v>0.12954738598872981</v>
      </c>
      <c r="CZ50">
        <v>0.12954738598872981</v>
      </c>
      <c r="DA50">
        <v>0.12954738598872981</v>
      </c>
      <c r="DB50">
        <v>8.9288889143722169E-2</v>
      </c>
      <c r="DC50">
        <v>9.3802149155293085E-2</v>
      </c>
      <c r="DD50">
        <v>0</v>
      </c>
      <c r="DE50">
        <v>0.28211485687424748</v>
      </c>
      <c r="DF50">
        <v>0.28211485687424748</v>
      </c>
      <c r="DG50">
        <v>0.28211485687424748</v>
      </c>
      <c r="DH50">
        <v>0.28255454371926447</v>
      </c>
      <c r="DI50">
        <v>0.282145588947884</v>
      </c>
      <c r="DJ50">
        <v>0</v>
      </c>
      <c r="DK50">
        <v>0.31912922979557112</v>
      </c>
      <c r="DL50">
        <v>0.27834425766851068</v>
      </c>
      <c r="DM50">
        <v>0.27834425766851068</v>
      </c>
      <c r="DN50">
        <v>0.34508115763353259</v>
      </c>
      <c r="DO50">
        <v>0</v>
      </c>
      <c r="DP50">
        <v>0.50453407086586821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9.9088447319386624E-2</v>
      </c>
      <c r="DX50">
        <v>9.9088447319386624E-2</v>
      </c>
      <c r="DY50">
        <v>1.608195721577252E-4</v>
      </c>
      <c r="DZ50">
        <v>1.4346298251578489E-3</v>
      </c>
      <c r="EA50">
        <v>2.226985085757539E-3</v>
      </c>
      <c r="EB50">
        <v>0</v>
      </c>
    </row>
    <row r="51" spans="1:132" x14ac:dyDescent="0.3">
      <c r="A51" s="1" t="s">
        <v>299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0.61595072394208472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0.61595072394208472</v>
      </c>
      <c r="CQ51">
        <v>0</v>
      </c>
      <c r="CR51">
        <v>0</v>
      </c>
      <c r="CS51">
        <v>0.22598268497189031</v>
      </c>
      <c r="CT51">
        <v>0.20140293444194921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</row>
    <row r="52" spans="1:132" x14ac:dyDescent="0.3">
      <c r="A52" s="1" t="s">
        <v>300</v>
      </c>
      <c r="B52">
        <v>0</v>
      </c>
      <c r="C52">
        <v>0</v>
      </c>
      <c r="D52">
        <v>4.2311250034049728E-5</v>
      </c>
      <c r="E52">
        <v>3.9330801757801653E-2</v>
      </c>
      <c r="F52">
        <v>4.9919760598518617E-5</v>
      </c>
      <c r="G52">
        <v>0</v>
      </c>
      <c r="H52">
        <v>0</v>
      </c>
      <c r="I52">
        <v>0</v>
      </c>
      <c r="J52">
        <v>4.991976059851861E-5</v>
      </c>
      <c r="K52">
        <v>4.9919760598518678E-5</v>
      </c>
      <c r="L52">
        <v>0</v>
      </c>
      <c r="M52">
        <v>0</v>
      </c>
      <c r="N52">
        <v>1.867967972859164E-3</v>
      </c>
      <c r="O52">
        <v>0</v>
      </c>
      <c r="P52">
        <v>0</v>
      </c>
      <c r="Q52">
        <v>4.2815161552870462E-2</v>
      </c>
      <c r="R52">
        <v>0</v>
      </c>
      <c r="S52">
        <v>1.4437018675245771E-3</v>
      </c>
      <c r="T52">
        <v>0.2359521176800416</v>
      </c>
      <c r="U52">
        <v>4.3227680491663271E-11</v>
      </c>
      <c r="V52">
        <v>0</v>
      </c>
      <c r="W52">
        <v>1.9956195033607751E-3</v>
      </c>
      <c r="X52">
        <v>0</v>
      </c>
      <c r="Y52">
        <v>0</v>
      </c>
      <c r="Z52">
        <v>3.3083736986314151E-2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0.4276838483537318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0.61994196132759105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3.5027680390398339E-11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7.5693317879215391E-2</v>
      </c>
      <c r="BS52">
        <v>0</v>
      </c>
      <c r="BT52">
        <v>3.3741505680540469E-2</v>
      </c>
      <c r="BU52">
        <v>0</v>
      </c>
      <c r="BV52">
        <v>0.23915355143213629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0.23917960353245621</v>
      </c>
      <c r="CD52">
        <v>0</v>
      </c>
      <c r="CE52">
        <v>0</v>
      </c>
      <c r="CF52">
        <v>0.23917960353245621</v>
      </c>
      <c r="CG52">
        <v>8.0094184308490586E-3</v>
      </c>
      <c r="CH52">
        <v>7.1518744166399247E-3</v>
      </c>
      <c r="CI52">
        <v>0.2258017440116202</v>
      </c>
      <c r="CJ52">
        <v>0</v>
      </c>
      <c r="CK52">
        <v>0</v>
      </c>
      <c r="CL52">
        <v>0</v>
      </c>
      <c r="CM52">
        <v>0.23952628143178559</v>
      </c>
      <c r="CN52">
        <v>4.8822340954700767E-5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7.9517673585176862E-2</v>
      </c>
      <c r="DD52">
        <v>0</v>
      </c>
      <c r="DE52">
        <v>0.23915355143213629</v>
      </c>
      <c r="DF52">
        <v>0.23915355143213629</v>
      </c>
      <c r="DG52">
        <v>0.23915355143213629</v>
      </c>
      <c r="DH52">
        <v>0.23952628143178559</v>
      </c>
      <c r="DI52">
        <v>0.23917960353245621</v>
      </c>
      <c r="DJ52">
        <v>0</v>
      </c>
      <c r="DK52">
        <v>0.27052549319534352</v>
      </c>
      <c r="DL52">
        <v>0.2359521176800416</v>
      </c>
      <c r="DM52">
        <v>0.2359521176800416</v>
      </c>
      <c r="DN52">
        <v>0.29251867418544669</v>
      </c>
      <c r="DO52">
        <v>0</v>
      </c>
      <c r="DP52">
        <v>0.4276838483537318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8.3995374988694749E-2</v>
      </c>
      <c r="DX52">
        <v>8.3995374988694749E-2</v>
      </c>
      <c r="DY52">
        <v>1.3742654420894151E-4</v>
      </c>
      <c r="DZ52">
        <v>1.219756289395104E-3</v>
      </c>
      <c r="EA52">
        <v>1.829563600924767E-3</v>
      </c>
      <c r="EB52">
        <v>0</v>
      </c>
    </row>
    <row r="53" spans="1:132" x14ac:dyDescent="0.3">
      <c r="A53" s="1" t="s">
        <v>301</v>
      </c>
      <c r="B53">
        <v>0</v>
      </c>
      <c r="C53">
        <v>0</v>
      </c>
      <c r="D53">
        <v>6.3890008487684513E-5</v>
      </c>
      <c r="E53">
        <v>5.9389530115777488E-2</v>
      </c>
      <c r="F53">
        <v>7.5378863204842792E-5</v>
      </c>
      <c r="G53">
        <v>0</v>
      </c>
      <c r="H53">
        <v>0</v>
      </c>
      <c r="I53">
        <v>0</v>
      </c>
      <c r="J53">
        <v>7.5378863204842778E-5</v>
      </c>
      <c r="K53">
        <v>7.5378863204842914E-5</v>
      </c>
      <c r="L53">
        <v>0</v>
      </c>
      <c r="M53">
        <v>0</v>
      </c>
      <c r="N53">
        <v>2.8206325633171611E-3</v>
      </c>
      <c r="O53">
        <v>0</v>
      </c>
      <c r="P53">
        <v>0</v>
      </c>
      <c r="Q53">
        <v>6.4650915130447226E-2</v>
      </c>
      <c r="R53">
        <v>0</v>
      </c>
      <c r="S53">
        <v>2.1799905343284172E-3</v>
      </c>
      <c r="T53">
        <v>0.35628781444966778</v>
      </c>
      <c r="U53">
        <v>6.527381893214512E-11</v>
      </c>
      <c r="V53">
        <v>0</v>
      </c>
      <c r="W53">
        <v>3.0133864375385669E-3</v>
      </c>
      <c r="X53">
        <v>0</v>
      </c>
      <c r="Y53">
        <v>0</v>
      </c>
      <c r="Z53">
        <v>4.9956459219685841E-2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0.64580282263880484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0.93611266836165918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5.2891814721746548E-11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0.11429694745185499</v>
      </c>
      <c r="BS53">
        <v>0</v>
      </c>
      <c r="BT53">
        <v>5.0949690273441837E-2</v>
      </c>
      <c r="BU53">
        <v>0</v>
      </c>
      <c r="BV53">
        <v>0.36112198099945048</v>
      </c>
      <c r="BW53">
        <v>0</v>
      </c>
      <c r="BX53">
        <v>0</v>
      </c>
      <c r="BY53">
        <v>0.16539857423952031</v>
      </c>
      <c r="BZ53">
        <v>0</v>
      </c>
      <c r="CA53">
        <v>0</v>
      </c>
      <c r="CB53">
        <v>0</v>
      </c>
      <c r="CC53">
        <v>0.36116131968382448</v>
      </c>
      <c r="CD53">
        <v>0</v>
      </c>
      <c r="CE53">
        <v>0.17419622845936311</v>
      </c>
      <c r="CF53">
        <v>0.36116131968382459</v>
      </c>
      <c r="CG53">
        <v>1.209422579376781E-2</v>
      </c>
      <c r="CH53">
        <v>1.0799333907985809E-2</v>
      </c>
      <c r="CI53">
        <v>0.34096074518778768</v>
      </c>
      <c r="CJ53">
        <v>0</v>
      </c>
      <c r="CK53">
        <v>0</v>
      </c>
      <c r="CL53">
        <v>0</v>
      </c>
      <c r="CM53">
        <v>0.36168480348335358</v>
      </c>
      <c r="CN53">
        <v>7.3721758999657389E-5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0.16539857423952031</v>
      </c>
      <c r="CV53">
        <v>0.16539857423952031</v>
      </c>
      <c r="CW53">
        <v>0</v>
      </c>
      <c r="CX53">
        <v>0</v>
      </c>
      <c r="CY53">
        <v>0.16583106271425091</v>
      </c>
      <c r="CZ53">
        <v>0.16583106271425091</v>
      </c>
      <c r="DA53">
        <v>0.16583106271425091</v>
      </c>
      <c r="DB53">
        <v>0.11429695213276279</v>
      </c>
      <c r="DC53">
        <v>0.120071726460208</v>
      </c>
      <c r="DD53">
        <v>0</v>
      </c>
      <c r="DE53">
        <v>0.36112198099945048</v>
      </c>
      <c r="DF53">
        <v>0.36112198099945048</v>
      </c>
      <c r="DG53">
        <v>0.36112198099945048</v>
      </c>
      <c r="DH53">
        <v>0.36168480348335358</v>
      </c>
      <c r="DI53">
        <v>0.36116131968382459</v>
      </c>
      <c r="DJ53">
        <v>0</v>
      </c>
      <c r="DK53">
        <v>0.40849362858522181</v>
      </c>
      <c r="DL53">
        <v>0.35628781444966778</v>
      </c>
      <c r="DM53">
        <v>0.35628781444966778</v>
      </c>
      <c r="DN53">
        <v>0.44170334276284812</v>
      </c>
      <c r="DO53">
        <v>0</v>
      </c>
      <c r="DP53">
        <v>0.64580282263880484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0.1268330577951568</v>
      </c>
      <c r="DX53">
        <v>0.1268330577951568</v>
      </c>
      <c r="DY53">
        <v>2.0751414975630911E-4</v>
      </c>
      <c r="DZ53">
        <v>1.841832600541131E-3</v>
      </c>
      <c r="EA53">
        <v>2.7626419426931359E-3</v>
      </c>
      <c r="EB53">
        <v>0</v>
      </c>
    </row>
    <row r="54" spans="1:132" x14ac:dyDescent="0.3">
      <c r="A54" s="1" t="s">
        <v>302</v>
      </c>
      <c r="B54">
        <v>0</v>
      </c>
      <c r="C54">
        <v>0</v>
      </c>
      <c r="D54">
        <v>1.747284337637246E-6</v>
      </c>
      <c r="E54">
        <v>1.4246252921344879E-3</v>
      </c>
      <c r="F54">
        <v>1.7669873582550029E-6</v>
      </c>
      <c r="G54">
        <v>0</v>
      </c>
      <c r="H54">
        <v>0</v>
      </c>
      <c r="I54">
        <v>0</v>
      </c>
      <c r="J54">
        <v>1.7669873582550021E-6</v>
      </c>
      <c r="K54">
        <v>1.766987358255008E-6</v>
      </c>
      <c r="L54">
        <v>0</v>
      </c>
      <c r="M54">
        <v>0</v>
      </c>
      <c r="N54">
        <v>6.7704169143589896E-5</v>
      </c>
      <c r="O54">
        <v>0</v>
      </c>
      <c r="P54">
        <v>0</v>
      </c>
      <c r="Q54">
        <v>1.5508013646071751E-3</v>
      </c>
      <c r="R54">
        <v>0</v>
      </c>
      <c r="S54">
        <v>7.5583036137772975E-5</v>
      </c>
      <c r="T54">
        <v>8.5512828776808172E-3</v>
      </c>
      <c r="U54">
        <v>1.785129227207591E-12</v>
      </c>
      <c r="V54">
        <v>0</v>
      </c>
      <c r="W54">
        <v>8.2411053781195935E-5</v>
      </c>
      <c r="X54">
        <v>0</v>
      </c>
      <c r="Y54">
        <v>0</v>
      </c>
      <c r="Z54">
        <v>1.2012487245318881E-3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1.550027867483466E-2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2.2468169419513649E-2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1.446502225310131E-12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2.7431301224882499E-3</v>
      </c>
      <c r="BS54">
        <v>0</v>
      </c>
      <c r="BT54">
        <v>1.222119806769985E-3</v>
      </c>
      <c r="BU54">
        <v>0</v>
      </c>
      <c r="BV54">
        <v>8.6671230990552229E-3</v>
      </c>
      <c r="BW54">
        <v>0</v>
      </c>
      <c r="BX54">
        <v>0</v>
      </c>
      <c r="BY54">
        <v>3.9695706782033888E-3</v>
      </c>
      <c r="BZ54">
        <v>0</v>
      </c>
      <c r="CA54">
        <v>0</v>
      </c>
      <c r="CB54">
        <v>0</v>
      </c>
      <c r="CC54">
        <v>8.6680672487829159E-3</v>
      </c>
      <c r="CD54">
        <v>0</v>
      </c>
      <c r="CE54">
        <v>4.1807146399251323E-3</v>
      </c>
      <c r="CF54">
        <v>8.6680672487829177E-3</v>
      </c>
      <c r="CG54">
        <v>2.8956946005786192E-4</v>
      </c>
      <c r="CH54">
        <v>2.6774600937291111E-4</v>
      </c>
      <c r="CI54">
        <v>8.1832425218465264E-3</v>
      </c>
      <c r="CJ54">
        <v>0</v>
      </c>
      <c r="CK54">
        <v>0</v>
      </c>
      <c r="CL54">
        <v>0</v>
      </c>
      <c r="CM54">
        <v>8.6806311434489865E-3</v>
      </c>
      <c r="CN54">
        <v>1.7641454772212231E-6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3.9695706782033888E-3</v>
      </c>
      <c r="CV54">
        <v>3.9695706782033888E-3</v>
      </c>
      <c r="CW54">
        <v>0</v>
      </c>
      <c r="CX54">
        <v>0</v>
      </c>
      <c r="CY54">
        <v>3.9799504144003E-3</v>
      </c>
      <c r="CZ54">
        <v>3.9799504144003E-3</v>
      </c>
      <c r="DA54">
        <v>3.9799504144003E-3</v>
      </c>
      <c r="DB54">
        <v>2.7431302348301738E-3</v>
      </c>
      <c r="DC54">
        <v>2.8817864563838121E-3</v>
      </c>
      <c r="DD54">
        <v>0</v>
      </c>
      <c r="DE54">
        <v>8.6671230990552229E-3</v>
      </c>
      <c r="DF54">
        <v>8.6671230990552229E-3</v>
      </c>
      <c r="DG54">
        <v>8.6671230990552229E-3</v>
      </c>
      <c r="DH54">
        <v>8.6806311434489865E-3</v>
      </c>
      <c r="DI54">
        <v>8.6680672487829177E-3</v>
      </c>
      <c r="DJ54">
        <v>0</v>
      </c>
      <c r="DK54">
        <v>9.8042774130743804E-3</v>
      </c>
      <c r="DL54">
        <v>8.5512828776808172E-3</v>
      </c>
      <c r="DM54">
        <v>8.5512828776808172E-3</v>
      </c>
      <c r="DN54">
        <v>1.060157166308856E-2</v>
      </c>
      <c r="DO54">
        <v>0</v>
      </c>
      <c r="DP54">
        <v>1.550027867483466E-2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3.044191929935072E-3</v>
      </c>
      <c r="DX54">
        <v>3.044191929935072E-3</v>
      </c>
      <c r="DY54">
        <v>4.9406934610668274E-6</v>
      </c>
      <c r="DZ54">
        <v>4.4074649006385491E-5</v>
      </c>
      <c r="EA54">
        <v>6.8417360545546522E-5</v>
      </c>
      <c r="EB54">
        <v>0</v>
      </c>
    </row>
    <row r="55" spans="1:132" x14ac:dyDescent="0.3">
      <c r="A55" s="1" t="s">
        <v>303</v>
      </c>
      <c r="B55">
        <v>0</v>
      </c>
      <c r="C55">
        <v>0</v>
      </c>
      <c r="D55">
        <v>1.5227118689564809E-4</v>
      </c>
      <c r="E55">
        <v>0.14154504677593641</v>
      </c>
      <c r="F55">
        <v>1.796529573048753E-4</v>
      </c>
      <c r="G55">
        <v>0</v>
      </c>
      <c r="H55">
        <v>0</v>
      </c>
      <c r="I55">
        <v>0</v>
      </c>
      <c r="J55">
        <v>1.796529573048753E-4</v>
      </c>
      <c r="K55">
        <v>1.7965295730487541E-4</v>
      </c>
      <c r="L55">
        <v>0</v>
      </c>
      <c r="M55">
        <v>0</v>
      </c>
      <c r="N55">
        <v>6.7225076092392406E-3</v>
      </c>
      <c r="O55">
        <v>0</v>
      </c>
      <c r="P55">
        <v>0</v>
      </c>
      <c r="Q55">
        <v>0.1540846810608992</v>
      </c>
      <c r="R55">
        <v>0</v>
      </c>
      <c r="S55">
        <v>5.1956441068160596E-3</v>
      </c>
      <c r="T55">
        <v>0.84915262443837491</v>
      </c>
      <c r="U55">
        <v>1.555692684549459E-10</v>
      </c>
      <c r="V55">
        <v>0</v>
      </c>
      <c r="W55">
        <v>7.1819043428002476E-3</v>
      </c>
      <c r="X55">
        <v>0</v>
      </c>
      <c r="Y55">
        <v>0</v>
      </c>
      <c r="Z55">
        <v>0.1190628944735846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1.539163393955818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2.2310685262619541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1.2605882508682919E-10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0.27240772476025438</v>
      </c>
      <c r="BS55">
        <v>0</v>
      </c>
      <c r="BT55">
        <v>0.121430095151703</v>
      </c>
      <c r="BU55">
        <v>0</v>
      </c>
      <c r="BV55">
        <v>0.86067405471535685</v>
      </c>
      <c r="BW55">
        <v>0</v>
      </c>
      <c r="BX55">
        <v>0</v>
      </c>
      <c r="BY55">
        <v>0.39419993527085673</v>
      </c>
      <c r="BZ55">
        <v>0</v>
      </c>
      <c r="CA55">
        <v>0</v>
      </c>
      <c r="CB55">
        <v>0</v>
      </c>
      <c r="CC55">
        <v>0.86076781191311491</v>
      </c>
      <c r="CD55">
        <v>0</v>
      </c>
      <c r="CE55">
        <v>0.41516767782814862</v>
      </c>
      <c r="CF55">
        <v>0.86076781191311513</v>
      </c>
      <c r="CG55">
        <v>2.8824571475146641E-2</v>
      </c>
      <c r="CH55">
        <v>2.5738412480699548E-2</v>
      </c>
      <c r="CI55">
        <v>0.81262310936422733</v>
      </c>
      <c r="CJ55">
        <v>0</v>
      </c>
      <c r="CK55">
        <v>0</v>
      </c>
      <c r="CL55">
        <v>0</v>
      </c>
      <c r="CM55">
        <v>0.8620154483019925</v>
      </c>
      <c r="CN55">
        <v>1.7570352561585009E-4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0.39419993527085673</v>
      </c>
      <c r="CV55">
        <v>0.39419993527085673</v>
      </c>
      <c r="CW55">
        <v>0</v>
      </c>
      <c r="CX55">
        <v>0</v>
      </c>
      <c r="CY55">
        <v>0.39523069946896461</v>
      </c>
      <c r="CZ55">
        <v>0.39523069946896461</v>
      </c>
      <c r="DA55">
        <v>0.39523069946896461</v>
      </c>
      <c r="DB55">
        <v>0.27240773591641793</v>
      </c>
      <c r="DC55">
        <v>0.28617094806349558</v>
      </c>
      <c r="DD55">
        <v>0</v>
      </c>
      <c r="DE55">
        <v>0.86067405471535685</v>
      </c>
      <c r="DF55">
        <v>0.86067405471535685</v>
      </c>
      <c r="DG55">
        <v>0.86067405471535685</v>
      </c>
      <c r="DH55">
        <v>0.8620154483019925</v>
      </c>
      <c r="DI55">
        <v>0.86076781191311524</v>
      </c>
      <c r="DJ55">
        <v>0</v>
      </c>
      <c r="DK55">
        <v>0.97357648146144515</v>
      </c>
      <c r="DL55">
        <v>0.84915262443837491</v>
      </c>
      <c r="DM55">
        <v>0.84915262443837491</v>
      </c>
      <c r="DN55">
        <v>1.0527263002514551</v>
      </c>
      <c r="DO55">
        <v>0</v>
      </c>
      <c r="DP55">
        <v>1.539163393955818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0.30228545441179039</v>
      </c>
      <c r="DX55">
        <v>0.30228545441179039</v>
      </c>
      <c r="DY55">
        <v>4.9457539025253691E-4</v>
      </c>
      <c r="DZ55">
        <v>4.3897010312896993E-3</v>
      </c>
      <c r="EA55">
        <v>6.5842966300853128E-3</v>
      </c>
      <c r="EB55">
        <v>0</v>
      </c>
    </row>
    <row r="56" spans="1:132" x14ac:dyDescent="0.3">
      <c r="A56" s="1" t="s">
        <v>304</v>
      </c>
      <c r="B56">
        <v>0</v>
      </c>
      <c r="C56">
        <v>0</v>
      </c>
      <c r="D56">
        <v>4.1643610047020894E-6</v>
      </c>
      <c r="E56">
        <v>3.3953569462538621E-3</v>
      </c>
      <c r="F56">
        <v>4.2113198705077438E-6</v>
      </c>
      <c r="G56">
        <v>0</v>
      </c>
      <c r="H56">
        <v>0</v>
      </c>
      <c r="I56">
        <v>0</v>
      </c>
      <c r="J56">
        <v>4.2113198705077438E-6</v>
      </c>
      <c r="K56">
        <v>4.2113198705077464E-6</v>
      </c>
      <c r="L56">
        <v>0</v>
      </c>
      <c r="M56">
        <v>0</v>
      </c>
      <c r="N56">
        <v>1.6136160312555571E-4</v>
      </c>
      <c r="O56">
        <v>0</v>
      </c>
      <c r="P56">
        <v>0</v>
      </c>
      <c r="Q56">
        <v>3.6960765856470998E-3</v>
      </c>
      <c r="R56">
        <v>0</v>
      </c>
      <c r="S56">
        <v>1.8013956946169219E-4</v>
      </c>
      <c r="T56">
        <v>2.038055752513928E-2</v>
      </c>
      <c r="U56">
        <v>4.2545579915114128E-12</v>
      </c>
      <c r="V56">
        <v>0</v>
      </c>
      <c r="W56">
        <v>1.9641301151184971E-4</v>
      </c>
      <c r="X56">
        <v>0</v>
      </c>
      <c r="Y56">
        <v>0</v>
      </c>
      <c r="Z56">
        <v>2.862976126801E-3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3.6942330841689269E-2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5.3549137116507543E-2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3.44749697032247E-12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6.5377934585969947E-3</v>
      </c>
      <c r="BS56">
        <v>0</v>
      </c>
      <c r="BT56">
        <v>2.9127188728017969E-3</v>
      </c>
      <c r="BU56">
        <v>0</v>
      </c>
      <c r="BV56">
        <v>2.065664338608162E-2</v>
      </c>
      <c r="BW56">
        <v>0</v>
      </c>
      <c r="BX56">
        <v>0</v>
      </c>
      <c r="BY56">
        <v>9.4608101163847422E-3</v>
      </c>
      <c r="BZ56">
        <v>0</v>
      </c>
      <c r="CA56">
        <v>0</v>
      </c>
      <c r="CB56">
        <v>0</v>
      </c>
      <c r="CC56">
        <v>2.0658893609599278E-2</v>
      </c>
      <c r="CD56">
        <v>0</v>
      </c>
      <c r="CE56">
        <v>9.9640365584882321E-3</v>
      </c>
      <c r="CF56">
        <v>2.0658893609599289E-2</v>
      </c>
      <c r="CG56">
        <v>6.901405464712373E-4</v>
      </c>
      <c r="CH56">
        <v>6.3812798900543749E-4</v>
      </c>
      <c r="CI56">
        <v>1.9503394677067559E-2</v>
      </c>
      <c r="CJ56">
        <v>0</v>
      </c>
      <c r="CK56">
        <v>0</v>
      </c>
      <c r="CL56">
        <v>0</v>
      </c>
      <c r="CM56">
        <v>2.068883755855341E-2</v>
      </c>
      <c r="CN56">
        <v>4.2045467207105702E-6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9.4608101163847422E-3</v>
      </c>
      <c r="CV56">
        <v>9.4608101163847422E-3</v>
      </c>
      <c r="CW56">
        <v>0</v>
      </c>
      <c r="CX56">
        <v>0</v>
      </c>
      <c r="CY56">
        <v>9.4855484876540472E-3</v>
      </c>
      <c r="CZ56">
        <v>9.4855484876540472E-3</v>
      </c>
      <c r="DA56">
        <v>9.4855484876540472E-3</v>
      </c>
      <c r="DB56">
        <v>6.5377937263452488E-3</v>
      </c>
      <c r="DC56">
        <v>6.868257721048085E-3</v>
      </c>
      <c r="DD56">
        <v>0</v>
      </c>
      <c r="DE56">
        <v>2.065664338608162E-2</v>
      </c>
      <c r="DF56">
        <v>2.065664338608162E-2</v>
      </c>
      <c r="DG56">
        <v>2.065664338608162E-2</v>
      </c>
      <c r="DH56">
        <v>2.068883755855341E-2</v>
      </c>
      <c r="DI56">
        <v>2.0658893609599289E-2</v>
      </c>
      <c r="DJ56">
        <v>0</v>
      </c>
      <c r="DK56">
        <v>2.3366861167827279E-2</v>
      </c>
      <c r="DL56">
        <v>2.038055752513928E-2</v>
      </c>
      <c r="DM56">
        <v>2.038055752513928E-2</v>
      </c>
      <c r="DN56">
        <v>2.526707913036106E-2</v>
      </c>
      <c r="DO56">
        <v>0</v>
      </c>
      <c r="DP56">
        <v>3.6942330841689269E-2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7.2553240996785897E-3</v>
      </c>
      <c r="DX56">
        <v>7.2553240996785897E-3</v>
      </c>
      <c r="DY56">
        <v>1.1775319415542589E-5</v>
      </c>
      <c r="DZ56">
        <v>1.0504458013188539E-4</v>
      </c>
      <c r="EA56">
        <v>1.6306137596688571E-4</v>
      </c>
      <c r="EB56">
        <v>0</v>
      </c>
    </row>
    <row r="57" spans="1:132" x14ac:dyDescent="0.3">
      <c r="A57" s="1" t="s">
        <v>305</v>
      </c>
      <c r="B57">
        <v>0</v>
      </c>
      <c r="C57">
        <v>0</v>
      </c>
      <c r="D57">
        <v>2.5919003617077868E-4</v>
      </c>
      <c r="E57">
        <v>0.24093242156699859</v>
      </c>
      <c r="F57">
        <v>3.0579821075374299E-4</v>
      </c>
      <c r="G57">
        <v>0</v>
      </c>
      <c r="H57">
        <v>0</v>
      </c>
      <c r="I57">
        <v>0</v>
      </c>
      <c r="J57">
        <v>3.0579821075374299E-4</v>
      </c>
      <c r="K57">
        <v>3.0579821075374299E-4</v>
      </c>
      <c r="L57">
        <v>0</v>
      </c>
      <c r="M57">
        <v>0</v>
      </c>
      <c r="N57">
        <v>1.144278852696624E-2</v>
      </c>
      <c r="O57">
        <v>0</v>
      </c>
      <c r="P57">
        <v>0</v>
      </c>
      <c r="Q57">
        <v>0.26227689474113353</v>
      </c>
      <c r="R57">
        <v>0</v>
      </c>
      <c r="S57">
        <v>8.8438214177644602E-3</v>
      </c>
      <c r="T57">
        <v>1.4453942596081799</v>
      </c>
      <c r="U57">
        <v>2.6480390111841572E-10</v>
      </c>
      <c r="V57">
        <v>0</v>
      </c>
      <c r="W57">
        <v>1.22247556109295E-2</v>
      </c>
      <c r="X57">
        <v>0</v>
      </c>
      <c r="Y57">
        <v>0</v>
      </c>
      <c r="Z57">
        <v>0.20266418456667309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2.619903501675199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3.7976372537084941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2.1457238299647709E-10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0.46368173436643639</v>
      </c>
      <c r="BS57">
        <v>0</v>
      </c>
      <c r="BT57">
        <v>0.20669354062472681</v>
      </c>
      <c r="BU57">
        <v>0</v>
      </c>
      <c r="BV57">
        <v>1.4650055858945941</v>
      </c>
      <c r="BW57">
        <v>0</v>
      </c>
      <c r="BX57">
        <v>0</v>
      </c>
      <c r="BY57">
        <v>0.67099165353844159</v>
      </c>
      <c r="BZ57">
        <v>0</v>
      </c>
      <c r="CA57">
        <v>0</v>
      </c>
      <c r="CB57">
        <v>0</v>
      </c>
      <c r="CC57">
        <v>1.465165175715712</v>
      </c>
      <c r="CD57">
        <v>0</v>
      </c>
      <c r="CE57">
        <v>0.70668212172641498</v>
      </c>
      <c r="CF57">
        <v>1.4651651757157129</v>
      </c>
      <c r="CG57">
        <v>4.9064053913038592E-2</v>
      </c>
      <c r="CH57">
        <v>4.3810915235215783E-2</v>
      </c>
      <c r="CI57">
        <v>1.3832151531968151</v>
      </c>
      <c r="CJ57">
        <v>0</v>
      </c>
      <c r="CK57">
        <v>0</v>
      </c>
      <c r="CL57">
        <v>0</v>
      </c>
      <c r="CM57">
        <v>1.4672888533946871</v>
      </c>
      <c r="CN57">
        <v>2.9907564318727378E-4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0.67099165353844159</v>
      </c>
      <c r="CV57">
        <v>0.67099165353844159</v>
      </c>
      <c r="CW57">
        <v>0</v>
      </c>
      <c r="CX57">
        <v>0</v>
      </c>
      <c r="CY57">
        <v>0.67274617988868413</v>
      </c>
      <c r="CZ57">
        <v>0.67274617988868413</v>
      </c>
      <c r="DA57">
        <v>0.67274617988868413</v>
      </c>
      <c r="DB57">
        <v>0.46368175335601991</v>
      </c>
      <c r="DC57">
        <v>0.48710895272941052</v>
      </c>
      <c r="DD57">
        <v>0</v>
      </c>
      <c r="DE57">
        <v>1.4650055858945941</v>
      </c>
      <c r="DF57">
        <v>1.4650055858945941</v>
      </c>
      <c r="DG57">
        <v>1.4650055858945941</v>
      </c>
      <c r="DH57">
        <v>1.4672888533946871</v>
      </c>
      <c r="DI57">
        <v>1.4651651757157129</v>
      </c>
      <c r="DJ57">
        <v>0</v>
      </c>
      <c r="DK57">
        <v>1.6571836641553319</v>
      </c>
      <c r="DL57">
        <v>1.4453942596081799</v>
      </c>
      <c r="DM57">
        <v>1.4453942596081799</v>
      </c>
      <c r="DN57">
        <v>1.791909378279777</v>
      </c>
      <c r="DO57">
        <v>0</v>
      </c>
      <c r="DP57">
        <v>2.619903501675199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0.51453843278036104</v>
      </c>
      <c r="DX57">
        <v>0.51453843278036104</v>
      </c>
      <c r="DY57">
        <v>8.4184681227040257E-4</v>
      </c>
      <c r="DZ57">
        <v>7.4719767559084998E-3</v>
      </c>
      <c r="EA57">
        <v>1.1207531224410009E-2</v>
      </c>
      <c r="EB57">
        <v>0</v>
      </c>
    </row>
    <row r="58" spans="1:132" x14ac:dyDescent="0.3">
      <c r="A58" s="1" t="s">
        <v>306</v>
      </c>
      <c r="B58">
        <v>0</v>
      </c>
      <c r="C58">
        <v>0</v>
      </c>
      <c r="D58">
        <v>6.9308945392944013E-6</v>
      </c>
      <c r="E58">
        <v>5.6510136588001332E-3</v>
      </c>
      <c r="F58">
        <v>7.0090498544115046E-6</v>
      </c>
      <c r="G58">
        <v>0</v>
      </c>
      <c r="H58">
        <v>0</v>
      </c>
      <c r="I58">
        <v>0</v>
      </c>
      <c r="J58">
        <v>7.0090498544115029E-6</v>
      </c>
      <c r="K58">
        <v>7.0090498544115326E-6</v>
      </c>
      <c r="L58">
        <v>0</v>
      </c>
      <c r="M58">
        <v>0</v>
      </c>
      <c r="N58">
        <v>2.6855987093623971E-4</v>
      </c>
      <c r="O58">
        <v>0</v>
      </c>
      <c r="P58">
        <v>0</v>
      </c>
      <c r="Q58">
        <v>6.1515120796084609E-3</v>
      </c>
      <c r="R58">
        <v>0</v>
      </c>
      <c r="S58">
        <v>2.9981271001316588E-4</v>
      </c>
      <c r="T58">
        <v>3.3920088748133917E-2</v>
      </c>
      <c r="U58">
        <v>7.0810126012567711E-12</v>
      </c>
      <c r="V58">
        <v>0</v>
      </c>
      <c r="W58">
        <v>3.2689717999874349E-4</v>
      </c>
      <c r="X58">
        <v>0</v>
      </c>
      <c r="Y58">
        <v>0</v>
      </c>
      <c r="Z58">
        <v>4.7649532739764914E-3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6.1484438743510818E-2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8.912373869740417E-2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5.7377921603968488E-12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1.0881082819203389E-2</v>
      </c>
      <c r="BS58">
        <v>0</v>
      </c>
      <c r="BT58">
        <v>4.8477419001876068E-3</v>
      </c>
      <c r="BU58">
        <v>0</v>
      </c>
      <c r="BV58">
        <v>3.437958829291906E-2</v>
      </c>
      <c r="BW58">
        <v>0</v>
      </c>
      <c r="BX58">
        <v>0</v>
      </c>
      <c r="BY58">
        <v>1.5745963690206779E-2</v>
      </c>
      <c r="BZ58">
        <v>0</v>
      </c>
      <c r="CA58">
        <v>0</v>
      </c>
      <c r="CB58">
        <v>0</v>
      </c>
      <c r="CC58">
        <v>3.4383333420172232E-2</v>
      </c>
      <c r="CD58">
        <v>0</v>
      </c>
      <c r="CE58">
        <v>1.6583501405036359E-2</v>
      </c>
      <c r="CF58">
        <v>3.4383333420172253E-2</v>
      </c>
      <c r="CG58">
        <v>1.1486255248961861E-3</v>
      </c>
      <c r="CH58">
        <v>1.062059170512547E-3</v>
      </c>
      <c r="CI58">
        <v>3.2460195336657893E-2</v>
      </c>
      <c r="CJ58">
        <v>0</v>
      </c>
      <c r="CK58">
        <v>0</v>
      </c>
      <c r="CL58">
        <v>0</v>
      </c>
      <c r="CM58">
        <v>3.4433170202347638E-2</v>
      </c>
      <c r="CN58">
        <v>6.9977770596441813E-6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1.5745963690206779E-2</v>
      </c>
      <c r="CV58">
        <v>1.5745963690206779E-2</v>
      </c>
      <c r="CW58">
        <v>0</v>
      </c>
      <c r="CX58">
        <v>0</v>
      </c>
      <c r="CY58">
        <v>1.578713664378785E-2</v>
      </c>
      <c r="CZ58">
        <v>1.578713664378785E-2</v>
      </c>
      <c r="DA58">
        <v>1.578713664378785E-2</v>
      </c>
      <c r="DB58">
        <v>1.088108326482636E-2</v>
      </c>
      <c r="DC58">
        <v>1.1431086276989119E-2</v>
      </c>
      <c r="DD58">
        <v>0</v>
      </c>
      <c r="DE58">
        <v>3.437958829291906E-2</v>
      </c>
      <c r="DF58">
        <v>3.437958829291906E-2</v>
      </c>
      <c r="DG58">
        <v>3.437958829291906E-2</v>
      </c>
      <c r="DH58">
        <v>3.4433170202347638E-2</v>
      </c>
      <c r="DI58">
        <v>3.4383333420172239E-2</v>
      </c>
      <c r="DJ58">
        <v>0</v>
      </c>
      <c r="DK58">
        <v>3.8890300405195047E-2</v>
      </c>
      <c r="DL58">
        <v>3.3920088748133917E-2</v>
      </c>
      <c r="DM58">
        <v>3.3920088748133917E-2</v>
      </c>
      <c r="DN58">
        <v>4.2052900930251283E-2</v>
      </c>
      <c r="DO58">
        <v>0</v>
      </c>
      <c r="DP58">
        <v>6.1484438743510818E-2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1.207529465540912E-2</v>
      </c>
      <c r="DX58">
        <v>1.207529465540912E-2</v>
      </c>
      <c r="DY58">
        <v>1.9598084062231738E-5</v>
      </c>
      <c r="DZ58">
        <v>1.7482944105866251E-4</v>
      </c>
      <c r="EA58">
        <v>2.713888634973343E-4</v>
      </c>
      <c r="EB58">
        <v>0</v>
      </c>
    </row>
    <row r="59" spans="1:132" x14ac:dyDescent="0.3">
      <c r="A59" s="1" t="s">
        <v>307</v>
      </c>
      <c r="B59">
        <v>0</v>
      </c>
      <c r="C59">
        <v>0</v>
      </c>
      <c r="D59">
        <v>9.7753610578157835E-6</v>
      </c>
      <c r="E59">
        <v>7.846280040962824E-3</v>
      </c>
      <c r="F59">
        <v>9.7187541917720743E-6</v>
      </c>
      <c r="G59">
        <v>0</v>
      </c>
      <c r="H59">
        <v>0</v>
      </c>
      <c r="I59">
        <v>0</v>
      </c>
      <c r="J59">
        <v>9.7187541917720726E-6</v>
      </c>
      <c r="K59">
        <v>9.718754191772076E-6</v>
      </c>
      <c r="L59">
        <v>0</v>
      </c>
      <c r="M59">
        <v>0</v>
      </c>
      <c r="N59">
        <v>3.8374070749545017E-4</v>
      </c>
      <c r="O59">
        <v>0</v>
      </c>
      <c r="P59">
        <v>0</v>
      </c>
      <c r="Q59">
        <v>8.5416590749225248E-3</v>
      </c>
      <c r="R59">
        <v>0</v>
      </c>
      <c r="S59">
        <v>2.6803449687016117E-4</v>
      </c>
      <c r="T59">
        <v>4.7032967054693169E-2</v>
      </c>
      <c r="U59">
        <v>1.264190871797554E-13</v>
      </c>
      <c r="V59">
        <v>0</v>
      </c>
      <c r="W59">
        <v>4.6105753019865122E-4</v>
      </c>
      <c r="X59">
        <v>0</v>
      </c>
      <c r="Y59">
        <v>0</v>
      </c>
      <c r="Z59">
        <v>6.5978137611886426E-3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8.5248688278449711E-2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0.1235708087068923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1.02438237041943E-13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1.508909950154308E-2</v>
      </c>
      <c r="BS59">
        <v>0</v>
      </c>
      <c r="BT59">
        <v>6.7316688918143729E-3</v>
      </c>
      <c r="BU59">
        <v>0</v>
      </c>
      <c r="BV59">
        <v>4.7672614811138922E-2</v>
      </c>
      <c r="BW59">
        <v>0</v>
      </c>
      <c r="BX59">
        <v>0</v>
      </c>
      <c r="BY59">
        <v>2.18353648085374E-2</v>
      </c>
      <c r="BZ59">
        <v>0</v>
      </c>
      <c r="CA59">
        <v>0</v>
      </c>
      <c r="CB59">
        <v>0</v>
      </c>
      <c r="CC59">
        <v>4.7677808009132988E-2</v>
      </c>
      <c r="CD59">
        <v>0</v>
      </c>
      <c r="CE59">
        <v>2.2996801599833121E-2</v>
      </c>
      <c r="CF59">
        <v>4.7677808009133002E-2</v>
      </c>
      <c r="CG59">
        <v>1.593580313795327E-3</v>
      </c>
      <c r="CH59">
        <v>1.460516574092014E-3</v>
      </c>
      <c r="CI59">
        <v>4.5011079707942298E-2</v>
      </c>
      <c r="CJ59">
        <v>0</v>
      </c>
      <c r="CK59">
        <v>0</v>
      </c>
      <c r="CL59">
        <v>0</v>
      </c>
      <c r="CM59">
        <v>4.7746914413195549E-2</v>
      </c>
      <c r="CN59">
        <v>9.7269189286473102E-6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2.18353648085374E-2</v>
      </c>
      <c r="CV59">
        <v>2.18353648085374E-2</v>
      </c>
      <c r="CW59">
        <v>0</v>
      </c>
      <c r="CX59">
        <v>0</v>
      </c>
      <c r="CY59">
        <v>2.1892460485840839E-2</v>
      </c>
      <c r="CZ59">
        <v>2.1892460485840839E-2</v>
      </c>
      <c r="DA59">
        <v>2.1892460485840839E-2</v>
      </c>
      <c r="DB59">
        <v>1.508910011950082E-2</v>
      </c>
      <c r="DC59">
        <v>1.5850968554735081E-2</v>
      </c>
      <c r="DD59">
        <v>0</v>
      </c>
      <c r="DE59">
        <v>4.7672614811138922E-2</v>
      </c>
      <c r="DF59">
        <v>4.7672614811138922E-2</v>
      </c>
      <c r="DG59">
        <v>4.7672614811138922E-2</v>
      </c>
      <c r="DH59">
        <v>4.7746914413195549E-2</v>
      </c>
      <c r="DI59">
        <v>4.7677808009133002E-2</v>
      </c>
      <c r="DJ59">
        <v>0</v>
      </c>
      <c r="DK59">
        <v>5.3924570518857698E-2</v>
      </c>
      <c r="DL59">
        <v>4.7032967054693169E-2</v>
      </c>
      <c r="DM59">
        <v>4.7032967054693169E-2</v>
      </c>
      <c r="DN59">
        <v>5.830669866830137E-2</v>
      </c>
      <c r="DO59">
        <v>0</v>
      </c>
      <c r="DP59">
        <v>8.5248688278449711E-2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1.674249697949869E-2</v>
      </c>
      <c r="DX59">
        <v>1.674249697949869E-2</v>
      </c>
      <c r="DY59">
        <v>2.7721279105582519E-5</v>
      </c>
      <c r="DZ59">
        <v>2.430131433202307E-4</v>
      </c>
      <c r="EA59">
        <v>3.7326703474125028E-4</v>
      </c>
      <c r="EB59">
        <v>0</v>
      </c>
    </row>
    <row r="60" spans="1:132" x14ac:dyDescent="0.3">
      <c r="A60" s="1" t="s">
        <v>308</v>
      </c>
      <c r="B60">
        <v>0</v>
      </c>
      <c r="C60">
        <v>0</v>
      </c>
      <c r="D60">
        <v>8.0263958832209893E-17</v>
      </c>
      <c r="E60">
        <v>3.494565835517788E-3</v>
      </c>
      <c r="F60">
        <v>1.2175366992825909E-9</v>
      </c>
      <c r="G60">
        <v>0</v>
      </c>
      <c r="H60">
        <v>0</v>
      </c>
      <c r="I60">
        <v>0</v>
      </c>
      <c r="J60">
        <v>1.2175366992825909E-9</v>
      </c>
      <c r="K60">
        <v>1.217536699282594E-9</v>
      </c>
      <c r="L60">
        <v>0</v>
      </c>
      <c r="M60">
        <v>0</v>
      </c>
      <c r="N60">
        <v>8.0758039645089304E-8</v>
      </c>
      <c r="O60">
        <v>0</v>
      </c>
      <c r="P60">
        <v>0</v>
      </c>
      <c r="Q60">
        <v>0.1828586712143363</v>
      </c>
      <c r="R60">
        <v>0</v>
      </c>
      <c r="S60">
        <v>1.40643208217516E-5</v>
      </c>
      <c r="T60">
        <v>7.9670374315748234E-4</v>
      </c>
      <c r="U60">
        <v>4.1001290482462143E-17</v>
      </c>
      <c r="V60">
        <v>0</v>
      </c>
      <c r="W60">
        <v>1.8928356135751691E-15</v>
      </c>
      <c r="X60">
        <v>0</v>
      </c>
      <c r="Y60">
        <v>2.479801615870731</v>
      </c>
      <c r="Z60">
        <v>3.5102399479353759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3.0042653030867311E-5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4.354782467266785E-5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3.3223621584103759E-17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0.59053495692455371</v>
      </c>
      <c r="BS60">
        <v>0</v>
      </c>
      <c r="BT60">
        <v>6.9269168817715272</v>
      </c>
      <c r="BU60">
        <v>0</v>
      </c>
      <c r="BV60">
        <v>3.8815694222471213E-2</v>
      </c>
      <c r="BW60">
        <v>0</v>
      </c>
      <c r="BX60">
        <v>0</v>
      </c>
      <c r="BY60">
        <v>0.85456035433545174</v>
      </c>
      <c r="BZ60">
        <v>0</v>
      </c>
      <c r="CA60">
        <v>0</v>
      </c>
      <c r="CB60">
        <v>0</v>
      </c>
      <c r="CC60">
        <v>3.8819922595220907E-2</v>
      </c>
      <c r="CD60">
        <v>0</v>
      </c>
      <c r="CE60">
        <v>0.9000149572061048</v>
      </c>
      <c r="CF60">
        <v>3.8819922595220928E-2</v>
      </c>
      <c r="CG60">
        <v>1.5767383986845699E-7</v>
      </c>
      <c r="CH60">
        <v>5.3699576678084507E-6</v>
      </c>
      <c r="CI60">
        <v>3.6648635982906921E-2</v>
      </c>
      <c r="CJ60">
        <v>0</v>
      </c>
      <c r="CK60">
        <v>0</v>
      </c>
      <c r="CL60">
        <v>0</v>
      </c>
      <c r="CM60">
        <v>3.8876189973453337E-2</v>
      </c>
      <c r="CN60">
        <v>1.0419243252894019E-9</v>
      </c>
      <c r="CO60">
        <v>0</v>
      </c>
      <c r="CP60">
        <v>2.479801615870731</v>
      </c>
      <c r="CQ60">
        <v>0</v>
      </c>
      <c r="CR60">
        <v>0</v>
      </c>
      <c r="CS60">
        <v>0.90980042001670114</v>
      </c>
      <c r="CT60">
        <v>0.81084298281823697</v>
      </c>
      <c r="CU60">
        <v>0.85456035433545174</v>
      </c>
      <c r="CV60">
        <v>0.85456035433545174</v>
      </c>
      <c r="CW60">
        <v>0</v>
      </c>
      <c r="CX60">
        <v>0</v>
      </c>
      <c r="CY60">
        <v>0.85679488087784217</v>
      </c>
      <c r="CZ60">
        <v>0.85679488087784217</v>
      </c>
      <c r="DA60">
        <v>0.85679488087784217</v>
      </c>
      <c r="DB60">
        <v>0.5905349811092736</v>
      </c>
      <c r="DC60">
        <v>1.290607513324073E-2</v>
      </c>
      <c r="DD60">
        <v>0</v>
      </c>
      <c r="DE60">
        <v>3.8815694222471213E-2</v>
      </c>
      <c r="DF60">
        <v>3.8815694222471213E-2</v>
      </c>
      <c r="DG60">
        <v>3.8815694222471213E-2</v>
      </c>
      <c r="DH60">
        <v>3.8876189973453337E-2</v>
      </c>
      <c r="DI60">
        <v>3.8819922595220928E-2</v>
      </c>
      <c r="DJ60">
        <v>0</v>
      </c>
      <c r="DK60">
        <v>9.1344241860341277E-4</v>
      </c>
      <c r="DL60">
        <v>7.9670374315748234E-4</v>
      </c>
      <c r="DM60">
        <v>7.9670374315748234E-4</v>
      </c>
      <c r="DN60">
        <v>2.0547975022742091E-5</v>
      </c>
      <c r="DO60">
        <v>0</v>
      </c>
      <c r="DP60">
        <v>3.0042653030867311E-5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5.900255332756543E-6</v>
      </c>
      <c r="DX60">
        <v>5.900255332756543E-6</v>
      </c>
      <c r="DY60">
        <v>5.0460015949065889E-9</v>
      </c>
      <c r="DZ60">
        <v>2.6030987535494989E-8</v>
      </c>
      <c r="EA60">
        <v>1.3465436852565821E-6</v>
      </c>
      <c r="EB60">
        <v>0</v>
      </c>
    </row>
    <row r="61" spans="1:132" x14ac:dyDescent="0.3">
      <c r="A61" s="1" t="s">
        <v>309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0.55725642532340991</v>
      </c>
      <c r="T61">
        <v>0.44212916206494229</v>
      </c>
      <c r="U61">
        <v>0</v>
      </c>
      <c r="V61">
        <v>0</v>
      </c>
      <c r="W61">
        <v>0</v>
      </c>
      <c r="X61">
        <v>0</v>
      </c>
      <c r="Y61">
        <v>0</v>
      </c>
      <c r="Z61">
        <v>7.0359813641587388E-2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0.83239740006483509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1.206587713766953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100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0.13146727329988661</v>
      </c>
      <c r="BS61">
        <v>0</v>
      </c>
      <c r="BT61">
        <v>0</v>
      </c>
      <c r="BU61">
        <v>0</v>
      </c>
      <c r="BV61">
        <v>0.43143913051237559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0.43148612916843859</v>
      </c>
      <c r="CD61">
        <v>0</v>
      </c>
      <c r="CE61">
        <v>0</v>
      </c>
      <c r="CF61">
        <v>0.43148612916843881</v>
      </c>
      <c r="CG61">
        <v>0</v>
      </c>
      <c r="CH61">
        <v>0.2012992764276518</v>
      </c>
      <c r="CI61">
        <v>0.40735212804145149</v>
      </c>
      <c r="CJ61">
        <v>0</v>
      </c>
      <c r="CK61">
        <v>0</v>
      </c>
      <c r="CL61">
        <v>0</v>
      </c>
      <c r="CM61">
        <v>0.4321115449758095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0.13146727868398639</v>
      </c>
      <c r="DC61">
        <v>0.14345191926489451</v>
      </c>
      <c r="DD61">
        <v>0</v>
      </c>
      <c r="DE61">
        <v>0.43143913051237559</v>
      </c>
      <c r="DF61">
        <v>0.43143913051237559</v>
      </c>
      <c r="DG61">
        <v>0.43143913051237559</v>
      </c>
      <c r="DH61">
        <v>0.4321115449758095</v>
      </c>
      <c r="DI61">
        <v>0.43148612916843881</v>
      </c>
      <c r="DJ61">
        <v>0</v>
      </c>
      <c r="DK61">
        <v>0.50691305846152057</v>
      </c>
      <c r="DL61">
        <v>0.44212916206494229</v>
      </c>
      <c r="DM61">
        <v>0.44212916206494229</v>
      </c>
      <c r="DN61">
        <v>0.56932658270739622</v>
      </c>
      <c r="DO61">
        <v>0</v>
      </c>
      <c r="DP61">
        <v>0.83239740006483509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0.1634794767845254</v>
      </c>
      <c r="DX61">
        <v>0.1634794767845254</v>
      </c>
      <c r="DY61">
        <v>0</v>
      </c>
      <c r="DZ61">
        <v>0</v>
      </c>
      <c r="EA61">
        <v>5.0442594286610513E-2</v>
      </c>
      <c r="EB61">
        <v>0</v>
      </c>
    </row>
    <row r="62" spans="1:132" x14ac:dyDescent="0.3">
      <c r="A62" s="1" t="s">
        <v>310</v>
      </c>
      <c r="B62">
        <v>0</v>
      </c>
      <c r="C62">
        <v>0</v>
      </c>
      <c r="D62">
        <v>1.084126143487628E-16</v>
      </c>
      <c r="E62">
        <v>1.059880462119404</v>
      </c>
      <c r="F62">
        <v>3.6139418475834242E-7</v>
      </c>
      <c r="G62">
        <v>0</v>
      </c>
      <c r="H62">
        <v>0</v>
      </c>
      <c r="I62">
        <v>0</v>
      </c>
      <c r="J62">
        <v>3.6139418475834232E-7</v>
      </c>
      <c r="K62">
        <v>3.6139418475834301E-7</v>
      </c>
      <c r="L62">
        <v>0</v>
      </c>
      <c r="M62">
        <v>0</v>
      </c>
      <c r="N62">
        <v>2.26648170817391E-5</v>
      </c>
      <c r="O62">
        <v>0</v>
      </c>
      <c r="P62">
        <v>0</v>
      </c>
      <c r="Q62">
        <v>55.189627290588788</v>
      </c>
      <c r="R62">
        <v>0</v>
      </c>
      <c r="S62">
        <v>4.3352402831534822E-3</v>
      </c>
      <c r="T62">
        <v>0.2416595658404202</v>
      </c>
      <c r="U62">
        <v>5.5380486553984528E-17</v>
      </c>
      <c r="V62">
        <v>0</v>
      </c>
      <c r="W62">
        <v>2.5566550714139339E-15</v>
      </c>
      <c r="X62">
        <v>0</v>
      </c>
      <c r="Y62">
        <v>0</v>
      </c>
      <c r="Z62">
        <v>20.803506231923009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9.1572943315190239E-3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1.3273802670332711E-2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4.4875180921443032E-17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4.9675302947012313E-2</v>
      </c>
      <c r="CD62">
        <v>0</v>
      </c>
      <c r="CE62">
        <v>0</v>
      </c>
      <c r="CF62">
        <v>4.9675302947012327E-2</v>
      </c>
      <c r="CG62">
        <v>4.7195759546717938E-5</v>
      </c>
      <c r="CH62">
        <v>1.6472103238347371E-3</v>
      </c>
      <c r="CI62">
        <v>11.062242907982199</v>
      </c>
      <c r="CJ62">
        <v>0</v>
      </c>
      <c r="CK62">
        <v>0</v>
      </c>
      <c r="CL62">
        <v>0</v>
      </c>
      <c r="CM62">
        <v>0.7107041410528524</v>
      </c>
      <c r="CN62">
        <v>3.092682037222551E-7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0.7107041410528524</v>
      </c>
      <c r="DI62">
        <v>4.9675302947012327E-2</v>
      </c>
      <c r="DJ62">
        <v>0</v>
      </c>
      <c r="DK62">
        <v>0.27706923708564851</v>
      </c>
      <c r="DL62">
        <v>0.2416595658404202</v>
      </c>
      <c r="DM62">
        <v>0.2416595658404202</v>
      </c>
      <c r="DN62">
        <v>6.263223657598474E-3</v>
      </c>
      <c r="DO62">
        <v>0</v>
      </c>
      <c r="DP62">
        <v>9.1572943315190239E-3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1.7984555045006481E-3</v>
      </c>
      <c r="DX62">
        <v>1.7984555045006481E-3</v>
      </c>
      <c r="DY62">
        <v>1.434908536420614E-6</v>
      </c>
      <c r="DZ62">
        <v>7.7266232880999673E-6</v>
      </c>
      <c r="EA62">
        <v>4.1303715678010479E-4</v>
      </c>
      <c r="EB62">
        <v>0</v>
      </c>
    </row>
    <row r="63" spans="1:132" x14ac:dyDescent="0.3">
      <c r="A63" s="1" t="s">
        <v>311</v>
      </c>
      <c r="B63">
        <v>0</v>
      </c>
      <c r="C63">
        <v>0</v>
      </c>
      <c r="D63">
        <v>2.686293106500174E-10</v>
      </c>
      <c r="E63">
        <v>0</v>
      </c>
      <c r="F63">
        <v>0.89547762783627038</v>
      </c>
      <c r="G63">
        <v>0</v>
      </c>
      <c r="H63">
        <v>0</v>
      </c>
      <c r="I63">
        <v>0</v>
      </c>
      <c r="J63">
        <v>0.89547762783627005</v>
      </c>
      <c r="K63">
        <v>0.89547762783627305</v>
      </c>
      <c r="L63">
        <v>0</v>
      </c>
      <c r="M63">
        <v>0</v>
      </c>
      <c r="N63">
        <v>7.4872203128705558E-2</v>
      </c>
      <c r="O63">
        <v>0</v>
      </c>
      <c r="P63">
        <v>0</v>
      </c>
      <c r="Q63">
        <v>0</v>
      </c>
      <c r="R63">
        <v>0</v>
      </c>
      <c r="S63">
        <v>14.321271154380231</v>
      </c>
      <c r="T63">
        <v>0</v>
      </c>
      <c r="U63">
        <v>1.3722408610681369E-10</v>
      </c>
      <c r="V63">
        <v>0</v>
      </c>
      <c r="W63">
        <v>6.3349868788735996E-9</v>
      </c>
      <c r="X63">
        <v>0</v>
      </c>
      <c r="Y63">
        <v>0</v>
      </c>
      <c r="Z63">
        <v>1.808219562381965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1.1119360038161111E-10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7.9279492849268371E-2</v>
      </c>
      <c r="CH63">
        <v>2.7669858551683908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0.76631769163517627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0.85597948995985618</v>
      </c>
      <c r="DZ63">
        <v>0.74900507888492363</v>
      </c>
      <c r="EA63">
        <v>1.3644496573969309</v>
      </c>
      <c r="EB63">
        <v>0</v>
      </c>
    </row>
    <row r="64" spans="1:132" x14ac:dyDescent="0.3">
      <c r="A64" s="1" t="s">
        <v>312</v>
      </c>
      <c r="B64">
        <v>0</v>
      </c>
      <c r="C64">
        <v>0</v>
      </c>
      <c r="D64">
        <v>1.183600043556052E-10</v>
      </c>
      <c r="E64">
        <v>1.1838412031612499E-3</v>
      </c>
      <c r="F64">
        <v>5.9847407463058728E-5</v>
      </c>
      <c r="G64">
        <v>0</v>
      </c>
      <c r="H64">
        <v>0</v>
      </c>
      <c r="I64">
        <v>0</v>
      </c>
      <c r="J64">
        <v>5.9847407463058728E-5</v>
      </c>
      <c r="K64">
        <v>5.9847407463058789E-5</v>
      </c>
      <c r="L64">
        <v>0</v>
      </c>
      <c r="M64">
        <v>0</v>
      </c>
      <c r="N64">
        <v>2.0497395847170891E-3</v>
      </c>
      <c r="O64">
        <v>0</v>
      </c>
      <c r="P64">
        <v>0</v>
      </c>
      <c r="Q64">
        <v>1.286678140265996E-3</v>
      </c>
      <c r="R64">
        <v>0</v>
      </c>
      <c r="S64">
        <v>4.118884758129249E-9</v>
      </c>
      <c r="T64">
        <v>7.4057373250993319E-3</v>
      </c>
      <c r="U64">
        <v>6.0461918284326921E-11</v>
      </c>
      <c r="V64">
        <v>0</v>
      </c>
      <c r="W64">
        <v>2.7912407352787611E-9</v>
      </c>
      <c r="X64">
        <v>0</v>
      </c>
      <c r="Y64">
        <v>0</v>
      </c>
      <c r="Z64">
        <v>1.618519273473228E-2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6.7499206871392556E-3</v>
      </c>
      <c r="AI64">
        <v>0</v>
      </c>
      <c r="AJ64">
        <v>0</v>
      </c>
      <c r="AK64">
        <v>1.448885406263767E-2</v>
      </c>
      <c r="AL64">
        <v>0</v>
      </c>
      <c r="AM64">
        <v>0</v>
      </c>
      <c r="AN64">
        <v>0</v>
      </c>
      <c r="AO64">
        <v>0</v>
      </c>
      <c r="AP64">
        <v>9.7842345127090134E-3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4.8992699246544669E-11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7.3926111472871148E-2</v>
      </c>
      <c r="BS64">
        <v>0</v>
      </c>
      <c r="BT64">
        <v>3.1602468465005397E-2</v>
      </c>
      <c r="BU64">
        <v>0</v>
      </c>
      <c r="BV64">
        <v>7.4943310901476618E-3</v>
      </c>
      <c r="BW64">
        <v>0.11279716848814859</v>
      </c>
      <c r="BX64">
        <v>1.2008084470266931</v>
      </c>
      <c r="BY64">
        <v>0.15752852258157829</v>
      </c>
      <c r="BZ64">
        <v>0</v>
      </c>
      <c r="CA64">
        <v>0</v>
      </c>
      <c r="CB64">
        <v>1.000913188999488</v>
      </c>
      <c r="CC64">
        <v>7.4951486391478667E-3</v>
      </c>
      <c r="CD64">
        <v>2.2922933719308541E-3</v>
      </c>
      <c r="CE64">
        <v>0.1126683615821413</v>
      </c>
      <c r="CF64">
        <v>7.4951486391478693E-3</v>
      </c>
      <c r="CG64">
        <v>8.3300760254026666E-3</v>
      </c>
      <c r="CH64">
        <v>7.2604002306088621E-3</v>
      </c>
      <c r="CI64">
        <v>7.07592791923101E-3</v>
      </c>
      <c r="CJ64">
        <v>0</v>
      </c>
      <c r="CK64">
        <v>1.102046887941281</v>
      </c>
      <c r="CL64">
        <v>0</v>
      </c>
      <c r="CM64">
        <v>7.5060124517263866E-3</v>
      </c>
      <c r="CN64">
        <v>5.1215285560297918E-5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0.15752852258157829</v>
      </c>
      <c r="CV64">
        <v>0.15752852258157829</v>
      </c>
      <c r="CW64">
        <v>1.102046887941281</v>
      </c>
      <c r="CX64">
        <v>0</v>
      </c>
      <c r="CY64">
        <v>0.1072578568473346</v>
      </c>
      <c r="CZ64">
        <v>0.1072578568473346</v>
      </c>
      <c r="DA64">
        <v>0.1072578568473346</v>
      </c>
      <c r="DB64">
        <v>7.3926114500435014E-2</v>
      </c>
      <c r="DC64">
        <v>7.7784363528054581E-2</v>
      </c>
      <c r="DD64">
        <v>0.11279716848814859</v>
      </c>
      <c r="DE64">
        <v>7.4943310901476618E-3</v>
      </c>
      <c r="DF64">
        <v>7.4943310901476618E-3</v>
      </c>
      <c r="DG64">
        <v>7.4943310901476618E-3</v>
      </c>
      <c r="DH64">
        <v>7.5060124517263866E-3</v>
      </c>
      <c r="DI64">
        <v>7.4951486391478684E-3</v>
      </c>
      <c r="DJ64">
        <v>0</v>
      </c>
      <c r="DK64">
        <v>8.4908784123073188E-3</v>
      </c>
      <c r="DL64">
        <v>7.4057373250993319E-3</v>
      </c>
      <c r="DM64">
        <v>7.4057373250993319E-3</v>
      </c>
      <c r="DN64">
        <v>9.1957326615742518E-3</v>
      </c>
      <c r="DO64">
        <v>0</v>
      </c>
      <c r="DP64">
        <v>6.7499206871392556E-3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8.8444895054471437E-2</v>
      </c>
      <c r="DX64">
        <v>8.8444895054471437E-2</v>
      </c>
      <c r="DY64">
        <v>1.556254303012097E-4</v>
      </c>
      <c r="DZ64">
        <v>1.2795405843669409E-3</v>
      </c>
      <c r="EA64">
        <v>1.864198476890739E-3</v>
      </c>
      <c r="EB64">
        <v>0</v>
      </c>
    </row>
    <row r="65" spans="1:132" x14ac:dyDescent="0.3">
      <c r="A65" s="1" t="s">
        <v>313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</row>
    <row r="66" spans="1:132" x14ac:dyDescent="0.3">
      <c r="A66" s="1" t="s">
        <v>314</v>
      </c>
      <c r="B66">
        <v>0</v>
      </c>
      <c r="C66">
        <v>0</v>
      </c>
      <c r="D66">
        <v>6.602076082084863E-11</v>
      </c>
      <c r="E66">
        <v>6.6034212612018283E-4</v>
      </c>
      <c r="F66">
        <v>3.3382656543298399E-5</v>
      </c>
      <c r="G66">
        <v>0</v>
      </c>
      <c r="H66">
        <v>0</v>
      </c>
      <c r="I66">
        <v>0</v>
      </c>
      <c r="J66">
        <v>3.3382656543298392E-5</v>
      </c>
      <c r="K66">
        <v>3.3382656543298487E-5</v>
      </c>
      <c r="L66">
        <v>0</v>
      </c>
      <c r="M66">
        <v>0</v>
      </c>
      <c r="N66">
        <v>1.1433369541036481E-3</v>
      </c>
      <c r="O66">
        <v>0</v>
      </c>
      <c r="P66">
        <v>0</v>
      </c>
      <c r="Q66">
        <v>7.1770417899526414E-4</v>
      </c>
      <c r="R66">
        <v>0</v>
      </c>
      <c r="S66">
        <v>2.2974982726606739E-9</v>
      </c>
      <c r="T66">
        <v>4.13089214810644E-3</v>
      </c>
      <c r="U66">
        <v>3.3725428345087777E-11</v>
      </c>
      <c r="V66">
        <v>0</v>
      </c>
      <c r="W66">
        <v>1.5569434791806149E-9</v>
      </c>
      <c r="X66">
        <v>0</v>
      </c>
      <c r="Y66">
        <v>0</v>
      </c>
      <c r="Z66">
        <v>9.0280390254859847E-3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3.7650801186728268E-3</v>
      </c>
      <c r="AI66">
        <v>0</v>
      </c>
      <c r="AJ66">
        <v>0</v>
      </c>
      <c r="AK66">
        <v>8.0818277579953572E-3</v>
      </c>
      <c r="AL66">
        <v>0</v>
      </c>
      <c r="AM66">
        <v>0</v>
      </c>
      <c r="AN66">
        <v>0</v>
      </c>
      <c r="AO66">
        <v>0</v>
      </c>
      <c r="AP66">
        <v>5.4576088442671832E-3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2.7327941533408001E-11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4.1235704159845912E-2</v>
      </c>
      <c r="BS66">
        <v>0</v>
      </c>
      <c r="BT66">
        <v>1.7627736862935679E-2</v>
      </c>
      <c r="BU66">
        <v>0</v>
      </c>
      <c r="BV66">
        <v>4.1803094137133371E-3</v>
      </c>
      <c r="BW66">
        <v>6.2917832105270091E-2</v>
      </c>
      <c r="BX66">
        <v>0.6698063902956376</v>
      </c>
      <c r="BY66">
        <v>8.7868811499646496E-2</v>
      </c>
      <c r="BZ66">
        <v>0</v>
      </c>
      <c r="CA66">
        <v>0</v>
      </c>
      <c r="CB66">
        <v>0.5583055747009904</v>
      </c>
      <c r="CC66">
        <v>4.1807654394400654E-3</v>
      </c>
      <c r="CD66">
        <v>1.278632535233563E-3</v>
      </c>
      <c r="CE66">
        <v>6.2845984102392116E-2</v>
      </c>
      <c r="CF66">
        <v>4.1807654394400654E-3</v>
      </c>
      <c r="CG66">
        <v>4.6464847638927002E-3</v>
      </c>
      <c r="CH66">
        <v>4.0498236688849918E-3</v>
      </c>
      <c r="CI66">
        <v>3.9469257143449196E-3</v>
      </c>
      <c r="CJ66">
        <v>0</v>
      </c>
      <c r="CK66">
        <v>0.61471756779878894</v>
      </c>
      <c r="CL66">
        <v>0</v>
      </c>
      <c r="CM66">
        <v>4.1868252328284977E-3</v>
      </c>
      <c r="CN66">
        <v>2.8567691736383098E-5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8.7868811499646496E-2</v>
      </c>
      <c r="CV66">
        <v>8.7868811499646496E-2</v>
      </c>
      <c r="CW66">
        <v>0.61471756779878894</v>
      </c>
      <c r="CX66">
        <v>0</v>
      </c>
      <c r="CY66">
        <v>5.9828025113952597E-2</v>
      </c>
      <c r="CZ66">
        <v>5.9828025113952597E-2</v>
      </c>
      <c r="DA66">
        <v>5.9828025113952597E-2</v>
      </c>
      <c r="DB66">
        <v>4.1235705848609527E-2</v>
      </c>
      <c r="DC66">
        <v>4.3387822500062498E-2</v>
      </c>
      <c r="DD66">
        <v>6.2917832105270091E-2</v>
      </c>
      <c r="DE66">
        <v>4.1803094137133371E-3</v>
      </c>
      <c r="DF66">
        <v>4.1803094137133371E-3</v>
      </c>
      <c r="DG66">
        <v>4.1803094137133371E-3</v>
      </c>
      <c r="DH66">
        <v>4.1868252328284977E-3</v>
      </c>
      <c r="DI66">
        <v>4.1807654394400654E-3</v>
      </c>
      <c r="DJ66">
        <v>0</v>
      </c>
      <c r="DK66">
        <v>4.7361797244754866E-3</v>
      </c>
      <c r="DL66">
        <v>4.13089214810644E-3</v>
      </c>
      <c r="DM66">
        <v>4.13089214810644E-3</v>
      </c>
      <c r="DN66">
        <v>5.1293447472191443E-3</v>
      </c>
      <c r="DO66">
        <v>0</v>
      </c>
      <c r="DP66">
        <v>3.7650801186728268E-3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4.9334226489826723E-2</v>
      </c>
      <c r="DX66">
        <v>4.9334226489826723E-2</v>
      </c>
      <c r="DY66">
        <v>8.6807273854846065E-5</v>
      </c>
      <c r="DZ66">
        <v>7.1372287742787587E-4</v>
      </c>
      <c r="EA66">
        <v>1.039842828964588E-3</v>
      </c>
      <c r="EB66">
        <v>0</v>
      </c>
    </row>
    <row r="67" spans="1:132" x14ac:dyDescent="0.3">
      <c r="A67" s="1" t="s">
        <v>315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</row>
    <row r="68" spans="1:132" x14ac:dyDescent="0.3">
      <c r="A68" s="1" t="s">
        <v>316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</row>
    <row r="69" spans="1:132" x14ac:dyDescent="0.3">
      <c r="A69" s="1" t="s">
        <v>317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0.75811037753154364</v>
      </c>
      <c r="T69">
        <v>17.28249201723775</v>
      </c>
      <c r="U69">
        <v>0</v>
      </c>
      <c r="V69">
        <v>0</v>
      </c>
      <c r="W69">
        <v>0</v>
      </c>
      <c r="X69">
        <v>0</v>
      </c>
      <c r="Y69">
        <v>0</v>
      </c>
      <c r="Z69">
        <v>9.5719856171987819E-2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32.455212029262597</v>
      </c>
      <c r="AI69">
        <v>0</v>
      </c>
      <c r="AJ69">
        <v>0</v>
      </c>
      <c r="AK69">
        <v>0.17869013494873159</v>
      </c>
      <c r="AL69">
        <v>0</v>
      </c>
      <c r="AM69">
        <v>0</v>
      </c>
      <c r="AN69">
        <v>0</v>
      </c>
      <c r="AO69">
        <v>0</v>
      </c>
      <c r="AP69">
        <v>2.8048356069463889E-2</v>
      </c>
      <c r="AQ69">
        <v>0</v>
      </c>
      <c r="AR69">
        <v>0</v>
      </c>
      <c r="AS69">
        <v>16.458330383456168</v>
      </c>
      <c r="AT69">
        <v>0</v>
      </c>
      <c r="AU69">
        <v>0</v>
      </c>
      <c r="AV69">
        <v>0</v>
      </c>
      <c r="AW69">
        <v>0</v>
      </c>
      <c r="AX69">
        <v>1.971510172736814E-2</v>
      </c>
      <c r="AY69">
        <v>0.12506190397666681</v>
      </c>
      <c r="AZ69">
        <v>0</v>
      </c>
      <c r="BA69">
        <v>99.532065928010326</v>
      </c>
      <c r="BB69">
        <v>0</v>
      </c>
      <c r="BC69">
        <v>1.1928966437944071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9.9532065928005231E-2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0.12506190397666681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1.0700347718407559</v>
      </c>
      <c r="CD69">
        <v>0</v>
      </c>
      <c r="CE69">
        <v>0</v>
      </c>
      <c r="CF69">
        <v>1.0700347718407559</v>
      </c>
      <c r="CG69">
        <v>0</v>
      </c>
      <c r="CH69">
        <v>0.27385430389757542</v>
      </c>
      <c r="CI69">
        <v>0</v>
      </c>
      <c r="CJ69">
        <v>0</v>
      </c>
      <c r="CK69">
        <v>0</v>
      </c>
      <c r="CL69">
        <v>0</v>
      </c>
      <c r="CM69">
        <v>15.308978472239151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15.308978472239151</v>
      </c>
      <c r="DI69">
        <v>1.0700347718407559</v>
      </c>
      <c r="DJ69">
        <v>0</v>
      </c>
      <c r="DK69">
        <v>0</v>
      </c>
      <c r="DL69">
        <v>17.28249201723775</v>
      </c>
      <c r="DM69">
        <v>17.28249201723775</v>
      </c>
      <c r="DN69">
        <v>22.25454225839227</v>
      </c>
      <c r="DO69">
        <v>1.9530745110996409E-2</v>
      </c>
      <c r="DP69">
        <v>32.455212029262597</v>
      </c>
      <c r="DQ69">
        <v>99.532065928010326</v>
      </c>
      <c r="DR69">
        <v>1.971510172736814E-2</v>
      </c>
      <c r="DS69">
        <v>1.971510172736814E-2</v>
      </c>
      <c r="DT69">
        <v>9.9532065928005231E-2</v>
      </c>
      <c r="DU69">
        <v>0.12506190397666681</v>
      </c>
      <c r="DV69">
        <v>0</v>
      </c>
      <c r="DW69">
        <v>2.0016267916994158E-2</v>
      </c>
      <c r="DX69">
        <v>2.0016267916994158E-2</v>
      </c>
      <c r="DY69">
        <v>0</v>
      </c>
      <c r="DZ69">
        <v>0</v>
      </c>
      <c r="EA69">
        <v>6.8623801288785785E-2</v>
      </c>
      <c r="EB69">
        <v>0.12506190397666681</v>
      </c>
    </row>
    <row r="70" spans="1:132" x14ac:dyDescent="0.3">
      <c r="A70" s="1" t="s">
        <v>318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</row>
    <row r="71" spans="1:132" x14ac:dyDescent="0.3">
      <c r="A71" s="1" t="s">
        <v>319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</row>
    <row r="72" spans="1:132" x14ac:dyDescent="0.3">
      <c r="A72" s="1" t="s">
        <v>320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</row>
    <row r="73" spans="1:132" x14ac:dyDescent="0.3">
      <c r="A73" s="1" t="s">
        <v>321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</row>
    <row r="74" spans="1:132" x14ac:dyDescent="0.3">
      <c r="A74" s="1" t="s">
        <v>322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</row>
    <row r="75" spans="1:132" x14ac:dyDescent="0.3">
      <c r="A75" s="1" t="s">
        <v>323</v>
      </c>
      <c r="B75">
        <v>0</v>
      </c>
      <c r="C75">
        <v>0</v>
      </c>
      <c r="D75">
        <v>8.711110924946902E-18</v>
      </c>
      <c r="E75">
        <v>1.83495506182151E-3</v>
      </c>
      <c r="F75">
        <v>2.2023371357422939E-11</v>
      </c>
      <c r="G75">
        <v>0</v>
      </c>
      <c r="H75">
        <v>0</v>
      </c>
      <c r="I75">
        <v>0</v>
      </c>
      <c r="J75">
        <v>2.2023371357422929E-11</v>
      </c>
      <c r="K75">
        <v>2.2023371357422959E-11</v>
      </c>
      <c r="L75">
        <v>0</v>
      </c>
      <c r="M75">
        <v>0</v>
      </c>
      <c r="N75">
        <v>6.0789249843550546E-12</v>
      </c>
      <c r="O75">
        <v>0</v>
      </c>
      <c r="P75">
        <v>0</v>
      </c>
      <c r="Q75">
        <v>9.2309981819830023E-2</v>
      </c>
      <c r="R75">
        <v>0</v>
      </c>
      <c r="S75">
        <v>1.2215409789760649E-4</v>
      </c>
      <c r="T75">
        <v>4.186833198599869E-4</v>
      </c>
      <c r="U75">
        <v>4.4499024799579973E-18</v>
      </c>
      <c r="V75">
        <v>0</v>
      </c>
      <c r="W75">
        <v>2.054309459992188E-16</v>
      </c>
      <c r="X75">
        <v>0</v>
      </c>
      <c r="Y75">
        <v>28.037756979441649</v>
      </c>
      <c r="Z75">
        <v>1.704970363652935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1.6422005141979151E-5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2.380424258675773E-5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3.6057859238242064E-18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0.28683768719975222</v>
      </c>
      <c r="BS75">
        <v>0</v>
      </c>
      <c r="BT75">
        <v>3.3618163276832411</v>
      </c>
      <c r="BU75">
        <v>0</v>
      </c>
      <c r="BV75">
        <v>1.9610878965619069E-2</v>
      </c>
      <c r="BW75">
        <v>0</v>
      </c>
      <c r="BX75">
        <v>0</v>
      </c>
      <c r="BY75">
        <v>8.6475305404562999</v>
      </c>
      <c r="BZ75">
        <v>0</v>
      </c>
      <c r="CA75">
        <v>0</v>
      </c>
      <c r="CB75">
        <v>0</v>
      </c>
      <c r="CC75">
        <v>1.9613015269191049E-2</v>
      </c>
      <c r="CD75">
        <v>0</v>
      </c>
      <c r="CE75">
        <v>9.1074981302632914</v>
      </c>
      <c r="CF75">
        <v>1.9613015269191049E-2</v>
      </c>
      <c r="CG75">
        <v>3.6709692109757973E-12</v>
      </c>
      <c r="CH75">
        <v>4.4126018101222578E-5</v>
      </c>
      <c r="CI75">
        <v>1.8516014692318509E-2</v>
      </c>
      <c r="CJ75">
        <v>0</v>
      </c>
      <c r="CK75">
        <v>0</v>
      </c>
      <c r="CL75">
        <v>0</v>
      </c>
      <c r="CM75">
        <v>1.9641443274056921E-2</v>
      </c>
      <c r="CN75">
        <v>1.8846813923980691E-11</v>
      </c>
      <c r="CO75">
        <v>0</v>
      </c>
      <c r="CP75">
        <v>28.037756979441649</v>
      </c>
      <c r="CQ75">
        <v>0</v>
      </c>
      <c r="CR75">
        <v>0</v>
      </c>
      <c r="CS75">
        <v>10.286614426317859</v>
      </c>
      <c r="CT75">
        <v>9.1677569508965178</v>
      </c>
      <c r="CU75">
        <v>8.6475305404562999</v>
      </c>
      <c r="CV75">
        <v>8.6475305404562999</v>
      </c>
      <c r="CW75">
        <v>0</v>
      </c>
      <c r="CX75">
        <v>0</v>
      </c>
      <c r="CY75">
        <v>8.6701423272315115</v>
      </c>
      <c r="CZ75">
        <v>8.6701423272315115</v>
      </c>
      <c r="DA75">
        <v>8.6701423272315115</v>
      </c>
      <c r="DB75">
        <v>5.9757853947266559</v>
      </c>
      <c r="DC75">
        <v>6.5205449091941111E-3</v>
      </c>
      <c r="DD75">
        <v>0</v>
      </c>
      <c r="DE75">
        <v>1.9610878965619069E-2</v>
      </c>
      <c r="DF75">
        <v>1.9610878965619069E-2</v>
      </c>
      <c r="DG75">
        <v>1.9610878965619069E-2</v>
      </c>
      <c r="DH75">
        <v>1.9641443274056921E-2</v>
      </c>
      <c r="DI75">
        <v>1.9613015269191049E-2</v>
      </c>
      <c r="DJ75">
        <v>0</v>
      </c>
      <c r="DK75">
        <v>4.8003176539138738E-4</v>
      </c>
      <c r="DL75">
        <v>4.186833198599869E-4</v>
      </c>
      <c r="DM75">
        <v>4.186833198599869E-4</v>
      </c>
      <c r="DN75">
        <v>1.1231995760628339E-5</v>
      </c>
      <c r="DO75">
        <v>0</v>
      </c>
      <c r="DP75">
        <v>1.6422005141979151E-5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3.2252152735633611E-6</v>
      </c>
      <c r="DX75">
        <v>3.2252152735633611E-6</v>
      </c>
      <c r="DY75">
        <v>2.1255926696497459E-11</v>
      </c>
      <c r="DZ75">
        <v>1.883442650991631E-11</v>
      </c>
      <c r="EA75">
        <v>1.1057338061204181E-5</v>
      </c>
      <c r="EB75">
        <v>0</v>
      </c>
    </row>
    <row r="76" spans="1:132" x14ac:dyDescent="0.3">
      <c r="A76" s="1" t="s">
        <v>324</v>
      </c>
      <c r="B76">
        <v>0</v>
      </c>
      <c r="C76">
        <v>0</v>
      </c>
      <c r="D76">
        <v>9.0249716705034444E-20</v>
      </c>
      <c r="E76">
        <v>1.901068370299384E-5</v>
      </c>
      <c r="F76">
        <v>2.2816871958375448E-13</v>
      </c>
      <c r="G76">
        <v>0</v>
      </c>
      <c r="H76">
        <v>0</v>
      </c>
      <c r="I76">
        <v>0</v>
      </c>
      <c r="J76">
        <v>2.2816871958375448E-13</v>
      </c>
      <c r="K76">
        <v>2.2816871958375458E-13</v>
      </c>
      <c r="L76">
        <v>0</v>
      </c>
      <c r="M76">
        <v>0</v>
      </c>
      <c r="N76">
        <v>6.297948246050416E-14</v>
      </c>
      <c r="O76">
        <v>0</v>
      </c>
      <c r="P76">
        <v>0</v>
      </c>
      <c r="Q76">
        <v>9.5635904307317713E-4</v>
      </c>
      <c r="R76">
        <v>0</v>
      </c>
      <c r="S76">
        <v>1.265553018966432E-6</v>
      </c>
      <c r="T76">
        <v>4.3376845194652746E-6</v>
      </c>
      <c r="U76">
        <v>4.6102321694828767E-20</v>
      </c>
      <c r="V76">
        <v>0</v>
      </c>
      <c r="W76">
        <v>2.1283260928042578E-18</v>
      </c>
      <c r="X76">
        <v>0</v>
      </c>
      <c r="Y76">
        <v>0.47996160307175428</v>
      </c>
      <c r="Z76">
        <v>1.7664003321263399E-2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1.701368889182491E-7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2.4661907859311249E-7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3.7357021501378608E-20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2.9717242993622592E-3</v>
      </c>
      <c r="BS76">
        <v>0</v>
      </c>
      <c r="BT76">
        <v>3.4829423457217547E-2</v>
      </c>
      <c r="BU76">
        <v>0</v>
      </c>
      <c r="BV76">
        <v>2.0317457626618671E-4</v>
      </c>
      <c r="BW76">
        <v>0</v>
      </c>
      <c r="BX76">
        <v>0</v>
      </c>
      <c r="BY76">
        <v>4.300368234720321E-3</v>
      </c>
      <c r="BZ76">
        <v>0</v>
      </c>
      <c r="CA76">
        <v>0</v>
      </c>
      <c r="CB76">
        <v>0</v>
      </c>
      <c r="CC76">
        <v>2.0319670901065829E-4</v>
      </c>
      <c r="CD76">
        <v>0</v>
      </c>
      <c r="CE76">
        <v>4.5291075265855426E-3</v>
      </c>
      <c r="CF76">
        <v>2.031967090106584E-4</v>
      </c>
      <c r="CG76">
        <v>3.8032339867775103E-14</v>
      </c>
      <c r="CH76">
        <v>4.5715875590010733E-7</v>
      </c>
      <c r="CI76">
        <v>1.918314546658333E-4</v>
      </c>
      <c r="CJ76">
        <v>0</v>
      </c>
      <c r="CK76">
        <v>0</v>
      </c>
      <c r="CL76">
        <v>0</v>
      </c>
      <c r="CM76">
        <v>2.0349123165050751E-4</v>
      </c>
      <c r="CN76">
        <v>1.952586337249659E-13</v>
      </c>
      <c r="CO76">
        <v>0</v>
      </c>
      <c r="CP76">
        <v>0.47996160307175428</v>
      </c>
      <c r="CQ76">
        <v>0</v>
      </c>
      <c r="CR76">
        <v>0</v>
      </c>
      <c r="CS76">
        <v>0.17609040387420019</v>
      </c>
      <c r="CT76">
        <v>0.15693735151320709</v>
      </c>
      <c r="CU76">
        <v>4.300368234720321E-3</v>
      </c>
      <c r="CV76">
        <v>4.300368234720321E-3</v>
      </c>
      <c r="CW76">
        <v>0</v>
      </c>
      <c r="CX76">
        <v>0</v>
      </c>
      <c r="CY76">
        <v>4.3116129489336411E-3</v>
      </c>
      <c r="CZ76">
        <v>4.3116129489336411E-3</v>
      </c>
      <c r="DA76">
        <v>4.3116129489336411E-3</v>
      </c>
      <c r="DB76">
        <v>2.9717244210660109E-3</v>
      </c>
      <c r="DC76">
        <v>6.7554797073234236E-5</v>
      </c>
      <c r="DD76">
        <v>0</v>
      </c>
      <c r="DE76">
        <v>2.0317457626618671E-4</v>
      </c>
      <c r="DF76">
        <v>2.0317457626618671E-4</v>
      </c>
      <c r="DG76">
        <v>2.0317457626618671E-4</v>
      </c>
      <c r="DH76">
        <v>2.0349123165050751E-4</v>
      </c>
      <c r="DI76">
        <v>2.031967090106584E-4</v>
      </c>
      <c r="DJ76">
        <v>0</v>
      </c>
      <c r="DK76">
        <v>4.973272778782138E-6</v>
      </c>
      <c r="DL76">
        <v>4.3376845194652746E-6</v>
      </c>
      <c r="DM76">
        <v>4.3376845194652746E-6</v>
      </c>
      <c r="DN76">
        <v>1.163668381866041E-7</v>
      </c>
      <c r="DO76">
        <v>0</v>
      </c>
      <c r="DP76">
        <v>1.701368889182491E-7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3.3414195647338481E-8</v>
      </c>
      <c r="DX76">
        <v>3.3414195647338481E-8</v>
      </c>
      <c r="DY76">
        <v>2.2021776317508749E-13</v>
      </c>
      <c r="DZ76">
        <v>1.9513029640729759E-13</v>
      </c>
      <c r="EA76">
        <v>1.145573321397643E-7</v>
      </c>
      <c r="EB76">
        <v>0</v>
      </c>
    </row>
    <row r="77" spans="1:132" x14ac:dyDescent="0.3">
      <c r="A77" s="1" t="s">
        <v>325</v>
      </c>
      <c r="B77">
        <v>0</v>
      </c>
      <c r="C77">
        <v>0</v>
      </c>
      <c r="D77">
        <v>2.1509515814699701E-19</v>
      </c>
      <c r="E77">
        <v>4.5308796158801843E-5</v>
      </c>
      <c r="F77">
        <v>5.4380211500794384E-13</v>
      </c>
      <c r="G77">
        <v>0</v>
      </c>
      <c r="H77">
        <v>0</v>
      </c>
      <c r="I77">
        <v>0</v>
      </c>
      <c r="J77">
        <v>5.4380211500794374E-13</v>
      </c>
      <c r="K77">
        <v>5.4380211500794515E-13</v>
      </c>
      <c r="L77">
        <v>0</v>
      </c>
      <c r="M77">
        <v>0</v>
      </c>
      <c r="N77">
        <v>1.501010998642004E-13</v>
      </c>
      <c r="O77">
        <v>0</v>
      </c>
      <c r="P77">
        <v>0</v>
      </c>
      <c r="Q77">
        <v>2.2793223859910649E-3</v>
      </c>
      <c r="R77">
        <v>0</v>
      </c>
      <c r="S77">
        <v>3.016234695203305E-6</v>
      </c>
      <c r="T77">
        <v>1.0338148104725541E-5</v>
      </c>
      <c r="U77">
        <v>1.09877200039341E-19</v>
      </c>
      <c r="V77">
        <v>0</v>
      </c>
      <c r="W77">
        <v>5.0725105211834406E-18</v>
      </c>
      <c r="X77">
        <v>0</v>
      </c>
      <c r="Y77">
        <v>1.1439084873210139</v>
      </c>
      <c r="Z77">
        <v>4.2099207915677839E-2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4.0549291858849029E-7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5.8777547064691344E-7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8.9034234578284987E-20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7.0826095801467303E-3</v>
      </c>
      <c r="BS77">
        <v>0</v>
      </c>
      <c r="BT77">
        <v>8.3010125906368665E-2</v>
      </c>
      <c r="BU77">
        <v>0</v>
      </c>
      <c r="BV77">
        <v>4.842327401010768E-4</v>
      </c>
      <c r="BW77">
        <v>0</v>
      </c>
      <c r="BX77">
        <v>0</v>
      </c>
      <c r="BY77">
        <v>1.0249210959416791E-2</v>
      </c>
      <c r="BZ77">
        <v>0</v>
      </c>
      <c r="CA77">
        <v>0</v>
      </c>
      <c r="CB77">
        <v>0</v>
      </c>
      <c r="CC77">
        <v>4.8428548980873431E-4</v>
      </c>
      <c r="CD77">
        <v>0</v>
      </c>
      <c r="CE77">
        <v>1.079437293836223E-2</v>
      </c>
      <c r="CF77">
        <v>4.8428548980873441E-4</v>
      </c>
      <c r="CG77">
        <v>9.0643743351529932E-14</v>
      </c>
      <c r="CH77">
        <v>1.089561701561913E-6</v>
      </c>
      <c r="CI77">
        <v>4.5719830028690138E-4</v>
      </c>
      <c r="CJ77">
        <v>0</v>
      </c>
      <c r="CK77">
        <v>0</v>
      </c>
      <c r="CL77">
        <v>0</v>
      </c>
      <c r="CM77">
        <v>4.8498743543370822E-4</v>
      </c>
      <c r="CN77">
        <v>4.653664103778316E-13</v>
      </c>
      <c r="CO77">
        <v>0</v>
      </c>
      <c r="CP77">
        <v>1.1439084873210139</v>
      </c>
      <c r="CQ77">
        <v>0</v>
      </c>
      <c r="CR77">
        <v>0</v>
      </c>
      <c r="CS77">
        <v>0.4196821292335105</v>
      </c>
      <c r="CT77">
        <v>0.37403402110647699</v>
      </c>
      <c r="CU77">
        <v>1.0249210959416791E-2</v>
      </c>
      <c r="CV77">
        <v>1.0249210959416791E-2</v>
      </c>
      <c r="CW77">
        <v>0</v>
      </c>
      <c r="CX77">
        <v>0</v>
      </c>
      <c r="CY77">
        <v>1.02760108616252E-2</v>
      </c>
      <c r="CZ77">
        <v>1.02760108616252E-2</v>
      </c>
      <c r="DA77">
        <v>1.02760108616252E-2</v>
      </c>
      <c r="DB77">
        <v>7.0826098702073386E-3</v>
      </c>
      <c r="DC77">
        <v>1.6100559969120781E-4</v>
      </c>
      <c r="DD77">
        <v>0</v>
      </c>
      <c r="DE77">
        <v>4.842327401010768E-4</v>
      </c>
      <c r="DF77">
        <v>4.842327401010768E-4</v>
      </c>
      <c r="DG77">
        <v>4.842327401010768E-4</v>
      </c>
      <c r="DH77">
        <v>4.8498743543370822E-4</v>
      </c>
      <c r="DI77">
        <v>4.8428548980873431E-4</v>
      </c>
      <c r="DJ77">
        <v>0</v>
      </c>
      <c r="DK77">
        <v>1.1852966789430729E-5</v>
      </c>
      <c r="DL77">
        <v>1.0338148104725541E-5</v>
      </c>
      <c r="DM77">
        <v>1.0338148104725541E-5</v>
      </c>
      <c r="DN77">
        <v>2.7734096434473751E-7</v>
      </c>
      <c r="DO77">
        <v>0</v>
      </c>
      <c r="DP77">
        <v>4.0549291858849029E-7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7.9637166292822725E-8</v>
      </c>
      <c r="DX77">
        <v>7.9637166292822725E-8</v>
      </c>
      <c r="DY77">
        <v>5.2485233556728762E-13</v>
      </c>
      <c r="DZ77">
        <v>4.650605397707223E-13</v>
      </c>
      <c r="EA77">
        <v>2.7302830826643602E-7</v>
      </c>
      <c r="EB77">
        <v>0</v>
      </c>
    </row>
    <row r="78" spans="1:132" x14ac:dyDescent="0.3">
      <c r="A78" s="1" t="s">
        <v>326</v>
      </c>
      <c r="B78">
        <v>0</v>
      </c>
      <c r="C78">
        <v>0</v>
      </c>
      <c r="D78">
        <v>2.9376282787488622E-18</v>
      </c>
      <c r="E78">
        <v>6.18797754532446E-4</v>
      </c>
      <c r="F78">
        <v>7.4268918224511854E-12</v>
      </c>
      <c r="G78">
        <v>0</v>
      </c>
      <c r="H78">
        <v>0</v>
      </c>
      <c r="I78">
        <v>0</v>
      </c>
      <c r="J78">
        <v>7.4268918224511838E-12</v>
      </c>
      <c r="K78">
        <v>7.4268918224512016E-12</v>
      </c>
      <c r="L78">
        <v>0</v>
      </c>
      <c r="M78">
        <v>0</v>
      </c>
      <c r="N78">
        <v>2.0499821540893989E-12</v>
      </c>
      <c r="O78">
        <v>0</v>
      </c>
      <c r="P78">
        <v>0</v>
      </c>
      <c r="Q78">
        <v>3.112948685203186E-2</v>
      </c>
      <c r="R78">
        <v>0</v>
      </c>
      <c r="S78">
        <v>4.1193750767357147E-5</v>
      </c>
      <c r="T78">
        <v>1.4119163110859389E-4</v>
      </c>
      <c r="U78">
        <v>1.500630571166672E-18</v>
      </c>
      <c r="V78">
        <v>0</v>
      </c>
      <c r="W78">
        <v>6.9277014320778394E-17</v>
      </c>
      <c r="X78">
        <v>0</v>
      </c>
      <c r="Y78">
        <v>15.6227501799856</v>
      </c>
      <c r="Z78">
        <v>0.57496330810712526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5.5379557342889762E-6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8.0274510082057688E-6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1.21597104986987E-18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9.6729625944241809E-2</v>
      </c>
      <c r="BS78">
        <v>0</v>
      </c>
      <c r="BT78">
        <v>1.133697733532435</v>
      </c>
      <c r="BU78">
        <v>0</v>
      </c>
      <c r="BV78">
        <v>6.6133324574643628E-3</v>
      </c>
      <c r="BW78">
        <v>0</v>
      </c>
      <c r="BX78">
        <v>0</v>
      </c>
      <c r="BY78">
        <v>0.13997698604014691</v>
      </c>
      <c r="BZ78">
        <v>0</v>
      </c>
      <c r="CA78">
        <v>0</v>
      </c>
      <c r="CB78">
        <v>0</v>
      </c>
      <c r="CC78">
        <v>6.6140528782969148E-3</v>
      </c>
      <c r="CD78">
        <v>0</v>
      </c>
      <c r="CE78">
        <v>0.14742244999035981</v>
      </c>
      <c r="CF78">
        <v>6.6140528782969166E-3</v>
      </c>
      <c r="CG78">
        <v>1.237952662696073E-12</v>
      </c>
      <c r="CH78">
        <v>1.488051750454841E-5</v>
      </c>
      <c r="CI78">
        <v>6.2441138493728619E-3</v>
      </c>
      <c r="CJ78">
        <v>0</v>
      </c>
      <c r="CK78">
        <v>0</v>
      </c>
      <c r="CL78">
        <v>0</v>
      </c>
      <c r="CM78">
        <v>6.6236395902240074E-3</v>
      </c>
      <c r="CN78">
        <v>6.3556685277476186E-12</v>
      </c>
      <c r="CO78">
        <v>0</v>
      </c>
      <c r="CP78">
        <v>15.6227501799856</v>
      </c>
      <c r="CQ78">
        <v>0</v>
      </c>
      <c r="CR78">
        <v>0</v>
      </c>
      <c r="CS78">
        <v>5.731742646105217</v>
      </c>
      <c r="CT78">
        <v>5.1083107917548931</v>
      </c>
      <c r="CU78">
        <v>0.13997698604014691</v>
      </c>
      <c r="CV78">
        <v>0.13997698604014691</v>
      </c>
      <c r="CW78">
        <v>0</v>
      </c>
      <c r="CX78">
        <v>0</v>
      </c>
      <c r="CY78">
        <v>0.14034300148779039</v>
      </c>
      <c r="CZ78">
        <v>0.14034300148779039</v>
      </c>
      <c r="DA78">
        <v>0.14034300148779039</v>
      </c>
      <c r="DB78">
        <v>9.672962990569893E-2</v>
      </c>
      <c r="DC78">
        <v>2.1989086447337701E-3</v>
      </c>
      <c r="DD78">
        <v>0</v>
      </c>
      <c r="DE78">
        <v>6.6133324574643628E-3</v>
      </c>
      <c r="DF78">
        <v>6.6133324574643628E-3</v>
      </c>
      <c r="DG78">
        <v>6.6133324574643628E-3</v>
      </c>
      <c r="DH78">
        <v>6.6236395902240074E-3</v>
      </c>
      <c r="DI78">
        <v>6.6140528782969166E-3</v>
      </c>
      <c r="DJ78">
        <v>0</v>
      </c>
      <c r="DK78">
        <v>1.6188002894935771E-4</v>
      </c>
      <c r="DL78">
        <v>1.4119163110859389E-4</v>
      </c>
      <c r="DM78">
        <v>1.4119163110859389E-4</v>
      </c>
      <c r="DN78">
        <v>3.787740582973942E-6</v>
      </c>
      <c r="DO78">
        <v>0</v>
      </c>
      <c r="DP78">
        <v>5.5379557342889762E-6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1.087632068320861E-6</v>
      </c>
      <c r="DX78">
        <v>1.087632068320861E-6</v>
      </c>
      <c r="DY78">
        <v>7.1680881913490739E-12</v>
      </c>
      <c r="DZ78">
        <v>6.3514911480575181E-12</v>
      </c>
      <c r="EA78">
        <v>3.7288411611493068E-6</v>
      </c>
      <c r="EB78">
        <v>0</v>
      </c>
    </row>
    <row r="79" spans="1:132" x14ac:dyDescent="0.3">
      <c r="A79" s="1" t="s">
        <v>327</v>
      </c>
      <c r="B79">
        <v>0</v>
      </c>
      <c r="C79">
        <v>0</v>
      </c>
      <c r="D79">
        <v>3.579905429299709E-19</v>
      </c>
      <c r="E79">
        <v>7.5409045355209195E-5</v>
      </c>
      <c r="F79">
        <v>9.0506925434889517E-13</v>
      </c>
      <c r="G79">
        <v>0</v>
      </c>
      <c r="H79">
        <v>0</v>
      </c>
      <c r="I79">
        <v>0</v>
      </c>
      <c r="J79">
        <v>9.0506925434889507E-13</v>
      </c>
      <c r="K79">
        <v>9.0506925434889487E-13</v>
      </c>
      <c r="L79">
        <v>0</v>
      </c>
      <c r="M79">
        <v>0</v>
      </c>
      <c r="N79">
        <v>2.4981861376000029E-13</v>
      </c>
      <c r="O79">
        <v>0</v>
      </c>
      <c r="P79">
        <v>0</v>
      </c>
      <c r="Q79">
        <v>3.7935575375236202E-3</v>
      </c>
      <c r="R79">
        <v>0</v>
      </c>
      <c r="S79">
        <v>5.0200269752335248E-6</v>
      </c>
      <c r="T79">
        <v>1.720614859387899E-5</v>
      </c>
      <c r="U79">
        <v>1.8287254272282131E-19</v>
      </c>
      <c r="V79">
        <v>0</v>
      </c>
      <c r="W79">
        <v>8.4423601681235801E-18</v>
      </c>
      <c r="X79">
        <v>0</v>
      </c>
      <c r="Y79">
        <v>1.903847692184625</v>
      </c>
      <c r="Z79">
        <v>7.0067213174345153E-2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6.7487632604238921E-7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9.7825567841934819E-7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1.481828519554689E-19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1.1787839720803691E-2</v>
      </c>
      <c r="BS79">
        <v>0</v>
      </c>
      <c r="BT79">
        <v>0.13815671304696359</v>
      </c>
      <c r="BU79">
        <v>0</v>
      </c>
      <c r="BV79">
        <v>8.0592581918921069E-4</v>
      </c>
      <c r="BW79">
        <v>0</v>
      </c>
      <c r="BX79">
        <v>0</v>
      </c>
      <c r="BY79">
        <v>1.7058127331057361E-2</v>
      </c>
      <c r="BZ79">
        <v>0</v>
      </c>
      <c r="CA79">
        <v>0</v>
      </c>
      <c r="CB79">
        <v>0</v>
      </c>
      <c r="CC79">
        <v>8.0601361240894827E-4</v>
      </c>
      <c r="CD79">
        <v>0</v>
      </c>
      <c r="CE79">
        <v>1.796545985545607E-2</v>
      </c>
      <c r="CF79">
        <v>8.0601361240894859E-4</v>
      </c>
      <c r="CG79">
        <v>1.508616148088415E-13</v>
      </c>
      <c r="CH79">
        <v>1.8133963984037619E-6</v>
      </c>
      <c r="CI79">
        <v>7.6093143684114232E-4</v>
      </c>
      <c r="CJ79">
        <v>0</v>
      </c>
      <c r="CK79">
        <v>0</v>
      </c>
      <c r="CL79">
        <v>0</v>
      </c>
      <c r="CM79">
        <v>8.0718188554701671E-4</v>
      </c>
      <c r="CN79">
        <v>7.7452591377570011E-13</v>
      </c>
      <c r="CO79">
        <v>0</v>
      </c>
      <c r="CP79">
        <v>1.903847692184625</v>
      </c>
      <c r="CQ79">
        <v>0</v>
      </c>
      <c r="CR79">
        <v>0</v>
      </c>
      <c r="CS79">
        <v>0.69849193536766085</v>
      </c>
      <c r="CT79">
        <v>0.62251816100238833</v>
      </c>
      <c r="CU79">
        <v>1.7058127331057361E-2</v>
      </c>
      <c r="CV79">
        <v>1.7058127331057361E-2</v>
      </c>
      <c r="CW79">
        <v>0</v>
      </c>
      <c r="CX79">
        <v>0</v>
      </c>
      <c r="CY79">
        <v>1.7102731364103532E-2</v>
      </c>
      <c r="CZ79">
        <v>1.7102731364103532E-2</v>
      </c>
      <c r="DA79">
        <v>1.7102731364103532E-2</v>
      </c>
      <c r="DB79">
        <v>1.1787840203561901E-2</v>
      </c>
      <c r="DC79">
        <v>2.6796736172383028E-4</v>
      </c>
      <c r="DD79">
        <v>0</v>
      </c>
      <c r="DE79">
        <v>8.0592581918921069E-4</v>
      </c>
      <c r="DF79">
        <v>8.0592581918921069E-4</v>
      </c>
      <c r="DG79">
        <v>8.0592581918921069E-4</v>
      </c>
      <c r="DH79">
        <v>8.0718188554701671E-4</v>
      </c>
      <c r="DI79">
        <v>8.0601361240894849E-4</v>
      </c>
      <c r="DJ79">
        <v>0</v>
      </c>
      <c r="DK79">
        <v>1.9727315355835889E-5</v>
      </c>
      <c r="DL79">
        <v>1.720614859387899E-5</v>
      </c>
      <c r="DM79">
        <v>1.720614859387899E-5</v>
      </c>
      <c r="DN79">
        <v>4.6158845814019699E-7</v>
      </c>
      <c r="DO79">
        <v>0</v>
      </c>
      <c r="DP79">
        <v>6.7487632604238921E-7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1.325429760677762E-7</v>
      </c>
      <c r="DX79">
        <v>1.325429760677762E-7</v>
      </c>
      <c r="DY79">
        <v>8.7353046059451613E-13</v>
      </c>
      <c r="DZ79">
        <v>7.7401684241561607E-13</v>
      </c>
      <c r="EA79">
        <v>4.5441075082106591E-7</v>
      </c>
      <c r="EB79">
        <v>0</v>
      </c>
    </row>
    <row r="80" spans="1:132" x14ac:dyDescent="0.3">
      <c r="A80" s="1" t="s">
        <v>328</v>
      </c>
      <c r="B80">
        <v>0</v>
      </c>
      <c r="C80">
        <v>0</v>
      </c>
      <c r="D80">
        <v>1.7642560543462711E-17</v>
      </c>
      <c r="E80">
        <v>1.6893386275448969E-2</v>
      </c>
      <c r="F80">
        <v>5.7241541472509124E-9</v>
      </c>
      <c r="G80">
        <v>0</v>
      </c>
      <c r="H80">
        <v>0</v>
      </c>
      <c r="I80">
        <v>0</v>
      </c>
      <c r="J80">
        <v>5.7241541472509124E-9</v>
      </c>
      <c r="K80">
        <v>5.7241541472509132E-9</v>
      </c>
      <c r="L80">
        <v>0</v>
      </c>
      <c r="M80">
        <v>0</v>
      </c>
      <c r="N80">
        <v>3.5627792514279837E-7</v>
      </c>
      <c r="O80">
        <v>0</v>
      </c>
      <c r="P80">
        <v>0</v>
      </c>
      <c r="Q80">
        <v>0.883556389004161</v>
      </c>
      <c r="R80">
        <v>0</v>
      </c>
      <c r="S80">
        <v>6.8839321800307778E-5</v>
      </c>
      <c r="T80">
        <v>3.851452354489312E-3</v>
      </c>
      <c r="U80">
        <v>9.0123607185776227E-18</v>
      </c>
      <c r="V80">
        <v>0</v>
      </c>
      <c r="W80">
        <v>4.1605805889954599E-16</v>
      </c>
      <c r="X80">
        <v>0</v>
      </c>
      <c r="Y80">
        <v>12.60699144068475</v>
      </c>
      <c r="Z80">
        <v>16.953320309013339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1.4530171081811419E-4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2.1061966201336009E-4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7.3027765363029129E-18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2.852093346798199</v>
      </c>
      <c r="BS80">
        <v>0</v>
      </c>
      <c r="BT80">
        <v>33.45445157389301</v>
      </c>
      <c r="BU80">
        <v>0</v>
      </c>
      <c r="BV80">
        <v>0.18755569523927881</v>
      </c>
      <c r="BW80">
        <v>0</v>
      </c>
      <c r="BX80">
        <v>0</v>
      </c>
      <c r="BY80">
        <v>4.127250846809801</v>
      </c>
      <c r="BZ80">
        <v>0</v>
      </c>
      <c r="CA80">
        <v>0</v>
      </c>
      <c r="CB80">
        <v>0</v>
      </c>
      <c r="CC80">
        <v>0.18757612654694161</v>
      </c>
      <c r="CD80">
        <v>0</v>
      </c>
      <c r="CE80">
        <v>4.3467819158999346</v>
      </c>
      <c r="CF80">
        <v>0.18757612654694161</v>
      </c>
      <c r="CG80">
        <v>7.4835666809042082E-7</v>
      </c>
      <c r="CH80">
        <v>2.6142984233542911E-5</v>
      </c>
      <c r="CI80">
        <v>0.17708456692669569</v>
      </c>
      <c r="CJ80">
        <v>0</v>
      </c>
      <c r="CK80">
        <v>0</v>
      </c>
      <c r="CL80">
        <v>0</v>
      </c>
      <c r="CM80">
        <v>0.1878480079973463</v>
      </c>
      <c r="CN80">
        <v>4.898526170152627E-9</v>
      </c>
      <c r="CO80">
        <v>0</v>
      </c>
      <c r="CP80">
        <v>12.60699144068475</v>
      </c>
      <c r="CQ80">
        <v>0</v>
      </c>
      <c r="CR80">
        <v>0</v>
      </c>
      <c r="CS80">
        <v>4.6253079417623253</v>
      </c>
      <c r="CT80">
        <v>4.1222210997469073</v>
      </c>
      <c r="CU80">
        <v>4.127250846809801</v>
      </c>
      <c r="CV80">
        <v>4.127250846809801</v>
      </c>
      <c r="CW80">
        <v>0</v>
      </c>
      <c r="CX80">
        <v>0</v>
      </c>
      <c r="CY80">
        <v>4.1380428891945336</v>
      </c>
      <c r="CZ80">
        <v>4.1380428891945336</v>
      </c>
      <c r="DA80">
        <v>4.1380428891945336</v>
      </c>
      <c r="DB80">
        <v>2.852093463602595</v>
      </c>
      <c r="DC80">
        <v>6.2361576751704527E-2</v>
      </c>
      <c r="DD80">
        <v>0</v>
      </c>
      <c r="DE80">
        <v>0.18755569523927881</v>
      </c>
      <c r="DF80">
        <v>0.18755569523927881</v>
      </c>
      <c r="DG80">
        <v>0.18755569523927881</v>
      </c>
      <c r="DH80">
        <v>0.1878480079973463</v>
      </c>
      <c r="DI80">
        <v>0.18757612654694161</v>
      </c>
      <c r="DJ80">
        <v>0</v>
      </c>
      <c r="DK80">
        <v>4.4157944330445002E-3</v>
      </c>
      <c r="DL80">
        <v>3.851452354489312E-3</v>
      </c>
      <c r="DM80">
        <v>3.851452354489312E-3</v>
      </c>
      <c r="DN80">
        <v>9.9380568073821382E-5</v>
      </c>
      <c r="DO80">
        <v>0</v>
      </c>
      <c r="DP80">
        <v>1.4530171081811419E-4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2.8536667292078939E-5</v>
      </c>
      <c r="DX80">
        <v>2.8536667292078939E-5</v>
      </c>
      <c r="DY80">
        <v>2.2597102565575631E-8</v>
      </c>
      <c r="DZ80">
        <v>1.223826630999531E-7</v>
      </c>
      <c r="EA80">
        <v>6.5553314321566624E-6</v>
      </c>
      <c r="EB80">
        <v>0</v>
      </c>
    </row>
    <row r="81" spans="1:132" x14ac:dyDescent="0.3">
      <c r="A81" s="1" t="s">
        <v>329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</row>
    <row r="82" spans="1:132" x14ac:dyDescent="0.3">
      <c r="A82" s="1" t="s">
        <v>330</v>
      </c>
      <c r="B82">
        <v>0</v>
      </c>
      <c r="C82">
        <v>0</v>
      </c>
      <c r="D82">
        <v>1.108033926838887E-13</v>
      </c>
      <c r="E82">
        <v>5.5871443663812886E-3</v>
      </c>
      <c r="F82">
        <v>1.320357213875431E-5</v>
      </c>
      <c r="G82">
        <v>0</v>
      </c>
      <c r="H82">
        <v>0</v>
      </c>
      <c r="I82">
        <v>0</v>
      </c>
      <c r="J82">
        <v>1.320357213875431E-5</v>
      </c>
      <c r="K82">
        <v>1.320357213875431E-5</v>
      </c>
      <c r="L82">
        <v>0</v>
      </c>
      <c r="M82">
        <v>0</v>
      </c>
      <c r="N82">
        <v>1.9342965947778028E-6</v>
      </c>
      <c r="O82">
        <v>0</v>
      </c>
      <c r="P82">
        <v>0</v>
      </c>
      <c r="Q82">
        <v>0.29157115451394761</v>
      </c>
      <c r="R82">
        <v>0</v>
      </c>
      <c r="S82">
        <v>3.5759534113344701E-4</v>
      </c>
      <c r="T82">
        <v>1.2738474504383529E-3</v>
      </c>
      <c r="U82">
        <v>5.6601769411494609E-14</v>
      </c>
      <c r="V82">
        <v>0</v>
      </c>
      <c r="W82">
        <v>2.6130359233271872E-12</v>
      </c>
      <c r="X82">
        <v>0</v>
      </c>
      <c r="Y82">
        <v>3.943684505239581</v>
      </c>
      <c r="Z82">
        <v>5.5824440990050714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4.8164440111989247E-5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6.9815957708498235E-5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4.5864794639148423E-14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69.570506018184588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0.93914107665743529</v>
      </c>
      <c r="BS82">
        <v>0</v>
      </c>
      <c r="BT82">
        <v>11.01542616546935</v>
      </c>
      <c r="BU82">
        <v>0</v>
      </c>
      <c r="BV82">
        <v>6.1895667802886419E-2</v>
      </c>
      <c r="BW82">
        <v>0</v>
      </c>
      <c r="BX82">
        <v>0</v>
      </c>
      <c r="BY82">
        <v>1.359026628023799</v>
      </c>
      <c r="BZ82">
        <v>0</v>
      </c>
      <c r="CA82">
        <v>0</v>
      </c>
      <c r="CB82">
        <v>0</v>
      </c>
      <c r="CC82">
        <v>6.1902410383698252E-2</v>
      </c>
      <c r="CD82">
        <v>0</v>
      </c>
      <c r="CE82">
        <v>1.4313141093632571</v>
      </c>
      <c r="CF82">
        <v>6.1902410383698273E-2</v>
      </c>
      <c r="CG82">
        <v>2.7212497118040959E-6</v>
      </c>
      <c r="CH82">
        <v>9.6708138265796568E-5</v>
      </c>
      <c r="CI82">
        <v>5.8440067701112958E-2</v>
      </c>
      <c r="CJ82">
        <v>0</v>
      </c>
      <c r="CK82">
        <v>0</v>
      </c>
      <c r="CL82">
        <v>0</v>
      </c>
      <c r="CM82">
        <v>6.1992134579567378E-2</v>
      </c>
      <c r="CN82">
        <v>1.1299144302417469E-5</v>
      </c>
      <c r="CO82">
        <v>0</v>
      </c>
      <c r="CP82">
        <v>3.943684505239581</v>
      </c>
      <c r="CQ82">
        <v>0</v>
      </c>
      <c r="CR82">
        <v>0</v>
      </c>
      <c r="CS82">
        <v>1.446876151833012</v>
      </c>
      <c r="CT82">
        <v>1.289501904933519</v>
      </c>
      <c r="CU82">
        <v>1.359026628023799</v>
      </c>
      <c r="CV82">
        <v>1.359026628023799</v>
      </c>
      <c r="CW82">
        <v>0</v>
      </c>
      <c r="CX82">
        <v>0</v>
      </c>
      <c r="CY82">
        <v>1.362580246041214</v>
      </c>
      <c r="CZ82">
        <v>1.362580246041214</v>
      </c>
      <c r="DA82">
        <v>1.362580246041214</v>
      </c>
      <c r="DB82">
        <v>0.93914111511894149</v>
      </c>
      <c r="DC82">
        <v>2.058008120395027E-2</v>
      </c>
      <c r="DD82">
        <v>0</v>
      </c>
      <c r="DE82">
        <v>6.1895667802886419E-2</v>
      </c>
      <c r="DF82">
        <v>6.1895667802886419E-2</v>
      </c>
      <c r="DG82">
        <v>6.1895667802886419E-2</v>
      </c>
      <c r="DH82">
        <v>6.1992134579567378E-2</v>
      </c>
      <c r="DI82">
        <v>6.1902410383698273E-2</v>
      </c>
      <c r="DJ82">
        <v>0</v>
      </c>
      <c r="DK82">
        <v>1.460500601451545E-3</v>
      </c>
      <c r="DL82">
        <v>1.2738474504383529E-3</v>
      </c>
      <c r="DM82">
        <v>1.2738474504383529E-3</v>
      </c>
      <c r="DN82">
        <v>3.2942553754778723E-5</v>
      </c>
      <c r="DO82">
        <v>0</v>
      </c>
      <c r="DP82">
        <v>4.8164440111989247E-5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9.4593008922352681E-6</v>
      </c>
      <c r="DX82">
        <v>9.4593008922352681E-6</v>
      </c>
      <c r="DY82">
        <v>1.2661148073853441E-5</v>
      </c>
      <c r="DZ82">
        <v>1.1291717732621019E-5</v>
      </c>
      <c r="EA82">
        <v>3.4128570106840503E-5</v>
      </c>
      <c r="EB82">
        <v>0</v>
      </c>
    </row>
    <row r="83" spans="1:132" x14ac:dyDescent="0.3">
      <c r="A83" s="1" t="s">
        <v>331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</row>
    <row r="84" spans="1:132" x14ac:dyDescent="0.3">
      <c r="A84" s="1" t="s">
        <v>181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100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100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</row>
    <row r="85" spans="1:132" x14ac:dyDescent="0.3">
      <c r="A85" s="1" t="s">
        <v>332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2.618194813826536E-3</v>
      </c>
      <c r="BD85">
        <v>100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</row>
    <row r="86" spans="1:132" x14ac:dyDescent="0.3">
      <c r="A86" s="1" t="s">
        <v>333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100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</row>
    <row r="87" spans="1:132" x14ac:dyDescent="0.3">
      <c r="A87" s="1" t="s">
        <v>334</v>
      </c>
      <c r="B87">
        <v>0</v>
      </c>
      <c r="C87">
        <v>0</v>
      </c>
      <c r="D87">
        <v>0</v>
      </c>
      <c r="E87">
        <v>0</v>
      </c>
      <c r="F87">
        <v>0</v>
      </c>
      <c r="G87">
        <v>100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</row>
    <row r="88" spans="1:132" x14ac:dyDescent="0.3">
      <c r="A88" s="1" t="s">
        <v>335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</row>
    <row r="89" spans="1:132" x14ac:dyDescent="0.3">
      <c r="A89" s="1" t="s">
        <v>336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</row>
    <row r="90" spans="1:132" x14ac:dyDescent="0.3">
      <c r="A90" s="1" t="s">
        <v>337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</row>
    <row r="91" spans="1:132" x14ac:dyDescent="0.3">
      <c r="A91" s="1" t="s">
        <v>338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</row>
    <row r="92" spans="1:132" x14ac:dyDescent="0.3">
      <c r="A92" s="1" t="s">
        <v>339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</row>
    <row r="93" spans="1:132" x14ac:dyDescent="0.3">
      <c r="A93" s="1" t="s">
        <v>340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</row>
    <row r="94" spans="1:132" x14ac:dyDescent="0.3">
      <c r="A94" s="1" t="s">
        <v>341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</row>
    <row r="95" spans="1:132" x14ac:dyDescent="0.3">
      <c r="A95" s="1" t="s">
        <v>342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</row>
    <row r="96" spans="1:132" x14ac:dyDescent="0.3">
      <c r="A96" s="1" t="s">
        <v>343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</row>
    <row r="97" spans="1:132" x14ac:dyDescent="0.3">
      <c r="A97" s="1" t="s">
        <v>344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</row>
    <row r="98" spans="1:132" x14ac:dyDescent="0.3">
      <c r="A98" s="1" t="s">
        <v>345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79"/>
  <sheetViews>
    <sheetView tabSelected="1" topLeftCell="A68" workbookViewId="0">
      <selection activeCell="F88" sqref="F88"/>
    </sheetView>
  </sheetViews>
  <sheetFormatPr defaultRowHeight="14.4" x14ac:dyDescent="0.3"/>
  <sheetData>
    <row r="2" spans="1:5" s="3" customFormat="1" ht="43.2" x14ac:dyDescent="0.3">
      <c r="A2" s="4" t="s">
        <v>370</v>
      </c>
      <c r="B2" s="4" t="s">
        <v>0</v>
      </c>
      <c r="C2" s="4" t="s">
        <v>367</v>
      </c>
      <c r="D2" s="4" t="s">
        <v>368</v>
      </c>
      <c r="E2" s="4" t="s">
        <v>369</v>
      </c>
    </row>
    <row r="3" spans="1:5" x14ac:dyDescent="0.3">
      <c r="A3" s="1" t="s">
        <v>11</v>
      </c>
      <c r="B3" t="s">
        <v>69</v>
      </c>
      <c r="C3">
        <v>-56603061.170213543</v>
      </c>
      <c r="D3">
        <v>83569.269791370345</v>
      </c>
      <c r="E3">
        <v>0</v>
      </c>
    </row>
    <row r="4" spans="1:5" x14ac:dyDescent="0.3">
      <c r="A4" s="1" t="s">
        <v>104</v>
      </c>
      <c r="B4" t="s">
        <v>104</v>
      </c>
      <c r="C4">
        <v>-59837584.926682949</v>
      </c>
      <c r="D4">
        <v>88344.749824828919</v>
      </c>
      <c r="E4">
        <v>0</v>
      </c>
    </row>
    <row r="5" spans="1:5" x14ac:dyDescent="0.3">
      <c r="A5" s="1" t="s">
        <v>14</v>
      </c>
      <c r="B5" t="s">
        <v>14</v>
      </c>
      <c r="C5">
        <v>519298897.89304167</v>
      </c>
      <c r="D5">
        <v>-766697.57435702241</v>
      </c>
      <c r="E5">
        <v>0</v>
      </c>
    </row>
    <row r="6" spans="1:5" x14ac:dyDescent="0.3">
      <c r="A6" s="1" t="s">
        <v>19</v>
      </c>
      <c r="B6" t="s">
        <v>76</v>
      </c>
      <c r="C6">
        <v>-144015098.97369391</v>
      </c>
      <c r="D6">
        <v>212625.1904286916</v>
      </c>
      <c r="E6">
        <v>0</v>
      </c>
    </row>
    <row r="7" spans="1:5" x14ac:dyDescent="0.3">
      <c r="A7" s="1" t="s">
        <v>32</v>
      </c>
      <c r="B7" t="s">
        <v>83</v>
      </c>
      <c r="C7">
        <v>-56472232.041534387</v>
      </c>
      <c r="D7">
        <v>83376.112486356767</v>
      </c>
      <c r="E7">
        <v>0</v>
      </c>
    </row>
    <row r="8" spans="1:5" x14ac:dyDescent="0.3">
      <c r="A8" s="1" t="s">
        <v>34</v>
      </c>
      <c r="B8" t="s">
        <v>83</v>
      </c>
      <c r="C8">
        <v>-309431.87310463277</v>
      </c>
      <c r="D8">
        <v>456.84800699680221</v>
      </c>
      <c r="E8">
        <v>0</v>
      </c>
    </row>
    <row r="9" spans="1:5" x14ac:dyDescent="0.3">
      <c r="A9" s="1" t="s">
        <v>35</v>
      </c>
      <c r="B9" t="s">
        <v>83</v>
      </c>
      <c r="C9">
        <v>-22749048.328890741</v>
      </c>
      <c r="D9">
        <v>33586.900036679093</v>
      </c>
      <c r="E9">
        <v>0</v>
      </c>
    </row>
    <row r="10" spans="1:5" x14ac:dyDescent="0.3">
      <c r="A10" s="1" t="s">
        <v>37</v>
      </c>
      <c r="B10" t="s">
        <v>83</v>
      </c>
      <c r="C10">
        <v>-69408167.857904717</v>
      </c>
      <c r="D10">
        <v>102474.8447438091</v>
      </c>
      <c r="E10">
        <v>0</v>
      </c>
    </row>
    <row r="11" spans="1:5" x14ac:dyDescent="0.3">
      <c r="A11" s="1" t="s">
        <v>38</v>
      </c>
      <c r="B11" t="s">
        <v>83</v>
      </c>
      <c r="C11">
        <v>-11434181.668931341</v>
      </c>
      <c r="D11">
        <v>16881.528895778261</v>
      </c>
      <c r="E11">
        <v>0</v>
      </c>
    </row>
    <row r="12" spans="1:5" x14ac:dyDescent="0.3">
      <c r="A12" s="1" t="s">
        <v>39</v>
      </c>
      <c r="B12" t="s">
        <v>84</v>
      </c>
      <c r="C12">
        <v>106652225.0688166</v>
      </c>
      <c r="D12">
        <v>-157462.30656719569</v>
      </c>
      <c r="E12">
        <v>0</v>
      </c>
    </row>
    <row r="13" spans="1:5" x14ac:dyDescent="0.3">
      <c r="A13" s="1" t="s">
        <v>44</v>
      </c>
      <c r="B13" t="s">
        <v>89</v>
      </c>
      <c r="C13">
        <v>-142563367.42313841</v>
      </c>
      <c r="D13">
        <v>210481.84088001269</v>
      </c>
      <c r="E13">
        <v>0</v>
      </c>
    </row>
    <row r="14" spans="1:5" x14ac:dyDescent="0.3">
      <c r="A14" s="1" t="s">
        <v>45</v>
      </c>
      <c r="B14" t="s">
        <v>89</v>
      </c>
      <c r="C14">
        <v>-19178812.62228474</v>
      </c>
      <c r="D14">
        <v>28315.771853577411</v>
      </c>
      <c r="E14">
        <v>0</v>
      </c>
    </row>
    <row r="15" spans="1:5" x14ac:dyDescent="0.3">
      <c r="A15" s="1" t="s">
        <v>20</v>
      </c>
      <c r="B15" t="s">
        <v>77</v>
      </c>
      <c r="C15">
        <v>-10797400.23047366</v>
      </c>
      <c r="D15">
        <v>15941.379039420141</v>
      </c>
      <c r="E15">
        <v>0</v>
      </c>
    </row>
    <row r="16" spans="1:5" x14ac:dyDescent="0.3">
      <c r="A16" s="1" t="s">
        <v>21</v>
      </c>
      <c r="B16" t="s">
        <v>77</v>
      </c>
      <c r="C16">
        <v>-32582735.845005229</v>
      </c>
      <c r="D16">
        <v>48105.444936696927</v>
      </c>
      <c r="E16">
        <v>0</v>
      </c>
    </row>
    <row r="19" spans="1:5" s="3" customFormat="1" ht="43.2" x14ac:dyDescent="0.3">
      <c r="A19" s="4" t="s">
        <v>371</v>
      </c>
      <c r="B19" s="4" t="s">
        <v>0</v>
      </c>
      <c r="C19" s="4" t="s">
        <v>367</v>
      </c>
      <c r="D19" s="4" t="s">
        <v>368</v>
      </c>
      <c r="E19" s="4" t="s">
        <v>369</v>
      </c>
    </row>
    <row r="20" spans="1:5" x14ac:dyDescent="0.3">
      <c r="A20" s="1" t="s">
        <v>104</v>
      </c>
      <c r="B20" t="s">
        <v>104</v>
      </c>
      <c r="C20">
        <v>-359143958.49054247</v>
      </c>
      <c r="D20">
        <v>-11878.080143185811</v>
      </c>
      <c r="E20">
        <v>0</v>
      </c>
    </row>
    <row r="21" spans="1:5" x14ac:dyDescent="0.3">
      <c r="A21" s="1" t="s">
        <v>18</v>
      </c>
      <c r="B21" t="s">
        <v>75</v>
      </c>
      <c r="C21">
        <v>9056226.9675690457</v>
      </c>
      <c r="D21">
        <v>299.51941880848437</v>
      </c>
      <c r="E21">
        <v>0</v>
      </c>
    </row>
    <row r="22" spans="1:5" x14ac:dyDescent="0.3">
      <c r="A22" s="1" t="s">
        <v>39</v>
      </c>
      <c r="B22" t="s">
        <v>84</v>
      </c>
      <c r="C22">
        <v>-246630876.27437621</v>
      </c>
      <c r="D22">
        <v>-8156.8998862842554</v>
      </c>
      <c r="E22">
        <v>0</v>
      </c>
    </row>
    <row r="23" spans="1:5" x14ac:dyDescent="0.3">
      <c r="A23" s="1" t="s">
        <v>44</v>
      </c>
      <c r="B23" t="s">
        <v>89</v>
      </c>
      <c r="C23">
        <v>212071070.4943184</v>
      </c>
      <c r="D23">
        <v>7013.8926517653081</v>
      </c>
      <c r="E23">
        <v>0</v>
      </c>
    </row>
    <row r="24" spans="1:5" x14ac:dyDescent="0.3">
      <c r="A24" s="1" t="s">
        <v>45</v>
      </c>
      <c r="B24" t="s">
        <v>89</v>
      </c>
      <c r="C24">
        <v>30185745.707414169</v>
      </c>
      <c r="D24">
        <v>998.34258162506251</v>
      </c>
      <c r="E24">
        <v>0</v>
      </c>
    </row>
    <row r="25" spans="1:5" x14ac:dyDescent="0.3">
      <c r="A25" s="1" t="s">
        <v>20</v>
      </c>
      <c r="B25" t="s">
        <v>77</v>
      </c>
      <c r="C25">
        <v>26870873.41598263</v>
      </c>
      <c r="D25">
        <v>888.70877654161507</v>
      </c>
      <c r="E25">
        <v>0</v>
      </c>
    </row>
    <row r="26" spans="1:5" x14ac:dyDescent="0.3">
      <c r="A26" s="1" t="s">
        <v>21</v>
      </c>
      <c r="B26" t="s">
        <v>77</v>
      </c>
      <c r="C26">
        <v>144374229.7512629</v>
      </c>
      <c r="D26">
        <v>4774.933925670869</v>
      </c>
      <c r="E26">
        <v>0</v>
      </c>
    </row>
    <row r="27" spans="1:5" x14ac:dyDescent="0.3">
      <c r="D27">
        <f>SUM(D20:D26)</f>
        <v>-6059.5826750587285</v>
      </c>
    </row>
    <row r="29" spans="1:5" s="3" customFormat="1" ht="43.2" x14ac:dyDescent="0.3">
      <c r="A29" s="4" t="s">
        <v>372</v>
      </c>
      <c r="B29" s="4" t="s">
        <v>0</v>
      </c>
      <c r="C29" s="4" t="s">
        <v>367</v>
      </c>
      <c r="D29" s="4" t="s">
        <v>368</v>
      </c>
      <c r="E29" s="4" t="s">
        <v>369</v>
      </c>
    </row>
    <row r="30" spans="1:5" x14ac:dyDescent="0.3">
      <c r="A30" s="1" t="s">
        <v>16</v>
      </c>
      <c r="B30" t="s">
        <v>73</v>
      </c>
      <c r="C30">
        <v>98145061.412190661</v>
      </c>
      <c r="D30">
        <v>-65044.002248368837</v>
      </c>
      <c r="E30">
        <v>0</v>
      </c>
    </row>
    <row r="31" spans="1:5" x14ac:dyDescent="0.3">
      <c r="A31" s="1" t="s">
        <v>33</v>
      </c>
      <c r="B31" t="s">
        <v>83</v>
      </c>
      <c r="C31">
        <v>-89304401.374805793</v>
      </c>
      <c r="D31">
        <v>59185.002283676768</v>
      </c>
      <c r="E31">
        <v>0</v>
      </c>
    </row>
    <row r="32" spans="1:5" x14ac:dyDescent="0.3">
      <c r="A32" s="1" t="s">
        <v>36</v>
      </c>
      <c r="B32" t="s">
        <v>83</v>
      </c>
      <c r="C32">
        <v>-13641117.41173631</v>
      </c>
      <c r="D32">
        <v>9040.4230109232085</v>
      </c>
      <c r="E32">
        <v>0</v>
      </c>
    </row>
    <row r="33" spans="1:5" x14ac:dyDescent="0.3">
      <c r="A33" s="1" t="s">
        <v>39</v>
      </c>
      <c r="B33" t="s">
        <v>84</v>
      </c>
      <c r="C33">
        <v>4800457.3743514419</v>
      </c>
      <c r="D33">
        <v>-3181.4230462311389</v>
      </c>
      <c r="E33">
        <v>0</v>
      </c>
    </row>
    <row r="36" spans="1:5" x14ac:dyDescent="0.3">
      <c r="B36" s="1" t="s">
        <v>0</v>
      </c>
      <c r="C36" s="1" t="s">
        <v>367</v>
      </c>
      <c r="D36" s="1" t="s">
        <v>368</v>
      </c>
      <c r="E36" s="1" t="s">
        <v>369</v>
      </c>
    </row>
    <row r="37" spans="1:5" x14ac:dyDescent="0.3">
      <c r="A37" s="1" t="s">
        <v>47</v>
      </c>
      <c r="B37" t="s">
        <v>91</v>
      </c>
      <c r="C37">
        <v>0</v>
      </c>
      <c r="D37">
        <v>0</v>
      </c>
      <c r="E37">
        <v>0</v>
      </c>
    </row>
    <row r="40" spans="1:5" x14ac:dyDescent="0.3">
      <c r="A40" s="1" t="s">
        <v>375</v>
      </c>
      <c r="B40" s="1" t="s">
        <v>373</v>
      </c>
      <c r="C40" s="1" t="s">
        <v>374</v>
      </c>
      <c r="D40" s="1" t="s">
        <v>369</v>
      </c>
    </row>
    <row r="41" spans="1:5" x14ac:dyDescent="0.3">
      <c r="A41" s="1" t="s">
        <v>7</v>
      </c>
      <c r="B41" t="s">
        <v>65</v>
      </c>
      <c r="C41">
        <v>111.8661534390552</v>
      </c>
      <c r="D41">
        <v>7.8306307407338638</v>
      </c>
    </row>
    <row r="42" spans="1:5" x14ac:dyDescent="0.3">
      <c r="A42" s="1" t="s">
        <v>5</v>
      </c>
      <c r="B42" t="s">
        <v>63</v>
      </c>
      <c r="C42">
        <v>58.14291972290286</v>
      </c>
      <c r="D42">
        <v>4.0700043806031996</v>
      </c>
    </row>
    <row r="43" spans="1:5" x14ac:dyDescent="0.3">
      <c r="A43" s="1" t="s">
        <v>8</v>
      </c>
      <c r="B43" t="s">
        <v>66</v>
      </c>
      <c r="C43">
        <v>5.479835433206885</v>
      </c>
      <c r="D43">
        <v>0.38358848032448201</v>
      </c>
    </row>
    <row r="44" spans="1:5" x14ac:dyDescent="0.3">
      <c r="A44" s="1" t="s">
        <v>104</v>
      </c>
      <c r="B44" t="s">
        <v>104</v>
      </c>
      <c r="C44">
        <v>-91668.891823492522</v>
      </c>
      <c r="D44">
        <v>-6416.8224276444771</v>
      </c>
    </row>
    <row r="45" spans="1:5" x14ac:dyDescent="0.3">
      <c r="A45" s="1" t="s">
        <v>12</v>
      </c>
      <c r="B45" t="s">
        <v>70</v>
      </c>
      <c r="C45">
        <v>299.63116677535322</v>
      </c>
      <c r="D45">
        <v>20.974181674274721</v>
      </c>
    </row>
    <row r="46" spans="1:5" x14ac:dyDescent="0.3">
      <c r="A46" s="1" t="s">
        <v>13</v>
      </c>
      <c r="B46" t="s">
        <v>71</v>
      </c>
      <c r="C46">
        <v>3.9700667964288829</v>
      </c>
      <c r="D46">
        <v>0.27790467575002181</v>
      </c>
    </row>
    <row r="47" spans="1:5" x14ac:dyDescent="0.3">
      <c r="A47" s="1" t="s">
        <v>14</v>
      </c>
      <c r="B47" t="s">
        <v>14</v>
      </c>
      <c r="C47">
        <v>2176.3257899720188</v>
      </c>
      <c r="D47">
        <v>152.3428052980413</v>
      </c>
    </row>
    <row r="48" spans="1:5" x14ac:dyDescent="0.3">
      <c r="A48" s="1" t="s">
        <v>16</v>
      </c>
      <c r="B48" t="s">
        <v>73</v>
      </c>
      <c r="C48">
        <v>4248.071322781343</v>
      </c>
      <c r="D48">
        <v>297.36499259469412</v>
      </c>
    </row>
    <row r="49" spans="1:4" x14ac:dyDescent="0.3">
      <c r="A49" s="1" t="s">
        <v>15</v>
      </c>
      <c r="B49" t="s">
        <v>72</v>
      </c>
      <c r="C49">
        <v>1738.5065894014499</v>
      </c>
      <c r="D49">
        <v>121.6954612581015</v>
      </c>
    </row>
    <row r="50" spans="1:4" x14ac:dyDescent="0.3">
      <c r="A50" s="1" t="s">
        <v>18</v>
      </c>
      <c r="B50" t="s">
        <v>75</v>
      </c>
      <c r="C50">
        <v>2316.0098370656842</v>
      </c>
      <c r="D50">
        <v>162.12068859459791</v>
      </c>
    </row>
    <row r="51" spans="1:4" x14ac:dyDescent="0.3">
      <c r="A51" s="1" t="s">
        <v>19</v>
      </c>
      <c r="B51" t="s">
        <v>76</v>
      </c>
      <c r="C51">
        <v>109.38277259118991</v>
      </c>
      <c r="D51">
        <v>7.6567940813832953</v>
      </c>
    </row>
    <row r="52" spans="1:4" x14ac:dyDescent="0.3">
      <c r="A52" s="1" t="s">
        <v>22</v>
      </c>
      <c r="B52" t="s">
        <v>78</v>
      </c>
      <c r="C52">
        <v>85.873776862949484</v>
      </c>
      <c r="D52">
        <v>6.0111643804064654</v>
      </c>
    </row>
    <row r="53" spans="1:4" x14ac:dyDescent="0.3">
      <c r="A53" s="1" t="s">
        <v>24</v>
      </c>
      <c r="B53" t="s">
        <v>80</v>
      </c>
      <c r="C53">
        <v>89.623877975015148</v>
      </c>
      <c r="D53">
        <v>6.2736714582510613</v>
      </c>
    </row>
    <row r="54" spans="1:4" x14ac:dyDescent="0.3">
      <c r="A54" s="1" t="s">
        <v>25</v>
      </c>
      <c r="B54" t="s">
        <v>81</v>
      </c>
      <c r="C54">
        <v>17.862692168751931</v>
      </c>
      <c r="D54">
        <v>1.250388451812636</v>
      </c>
    </row>
    <row r="55" spans="1:4" x14ac:dyDescent="0.3">
      <c r="A55" s="1" t="s">
        <v>26</v>
      </c>
      <c r="B55" t="s">
        <v>82</v>
      </c>
      <c r="C55">
        <v>1.394079785100214</v>
      </c>
      <c r="D55">
        <v>9.7585584957015026E-2</v>
      </c>
    </row>
    <row r="56" spans="1:4" x14ac:dyDescent="0.3">
      <c r="A56" s="1" t="s">
        <v>27</v>
      </c>
      <c r="B56" t="s">
        <v>82</v>
      </c>
      <c r="C56">
        <v>5.83073222160849</v>
      </c>
      <c r="D56">
        <v>0.40815125551259429</v>
      </c>
    </row>
    <row r="57" spans="1:4" x14ac:dyDescent="0.3">
      <c r="A57" s="1" t="s">
        <v>28</v>
      </c>
      <c r="B57" t="s">
        <v>82</v>
      </c>
      <c r="C57">
        <v>5.0633973253424287</v>
      </c>
      <c r="D57">
        <v>0.35443781277397002</v>
      </c>
    </row>
    <row r="58" spans="1:4" x14ac:dyDescent="0.3">
      <c r="A58" s="1" t="s">
        <v>29</v>
      </c>
      <c r="B58" t="s">
        <v>82</v>
      </c>
      <c r="C58">
        <v>44.068674199398451</v>
      </c>
      <c r="D58">
        <v>3.084807193957892</v>
      </c>
    </row>
    <row r="59" spans="1:4" x14ac:dyDescent="0.3">
      <c r="A59" s="1" t="s">
        <v>30</v>
      </c>
      <c r="B59" t="s">
        <v>82</v>
      </c>
      <c r="C59">
        <v>2.8464609195405468</v>
      </c>
      <c r="D59">
        <v>0.1992522643678383</v>
      </c>
    </row>
    <row r="60" spans="1:4" x14ac:dyDescent="0.3">
      <c r="A60" s="1" t="s">
        <v>31</v>
      </c>
      <c r="B60" t="s">
        <v>82</v>
      </c>
      <c r="C60">
        <v>5.0633973253424287</v>
      </c>
      <c r="D60">
        <v>0.35443781277397002</v>
      </c>
    </row>
    <row r="61" spans="1:4" x14ac:dyDescent="0.3">
      <c r="A61" s="1" t="s">
        <v>41</v>
      </c>
      <c r="B61" t="s">
        <v>86</v>
      </c>
      <c r="C61">
        <v>55.912186330220628</v>
      </c>
      <c r="D61">
        <v>3.913853043115445</v>
      </c>
    </row>
    <row r="62" spans="1:4" x14ac:dyDescent="0.3">
      <c r="A62" s="1" t="s">
        <v>42</v>
      </c>
      <c r="B62" t="s">
        <v>87</v>
      </c>
      <c r="C62">
        <v>83.936199442579863</v>
      </c>
      <c r="D62">
        <v>5.875533960980591</v>
      </c>
    </row>
    <row r="63" spans="1:4" x14ac:dyDescent="0.3">
      <c r="A63" s="1" t="s">
        <v>44</v>
      </c>
      <c r="B63" t="s">
        <v>89</v>
      </c>
      <c r="C63">
        <v>9.3720287678525995</v>
      </c>
      <c r="D63">
        <v>0.65604201374968207</v>
      </c>
    </row>
    <row r="64" spans="1:4" x14ac:dyDescent="0.3">
      <c r="A64" s="1" t="s">
        <v>45</v>
      </c>
      <c r="B64" t="s">
        <v>89</v>
      </c>
      <c r="C64">
        <v>5.7189702159348403</v>
      </c>
      <c r="D64">
        <v>0.40032791511543891</v>
      </c>
    </row>
    <row r="65" spans="1:4" x14ac:dyDescent="0.3">
      <c r="A65" s="1" t="s">
        <v>43</v>
      </c>
      <c r="B65" t="s">
        <v>88</v>
      </c>
      <c r="C65">
        <v>62.724159197943891</v>
      </c>
      <c r="D65">
        <v>4.3906911438560732</v>
      </c>
    </row>
    <row r="66" spans="1:4" x14ac:dyDescent="0.3">
      <c r="A66" s="1" t="s">
        <v>46</v>
      </c>
      <c r="B66" t="s">
        <v>90</v>
      </c>
      <c r="C66">
        <v>252.44002509301001</v>
      </c>
      <c r="D66">
        <v>17.670801756510699</v>
      </c>
    </row>
    <row r="67" spans="1:4" x14ac:dyDescent="0.3">
      <c r="A67" s="1" t="s">
        <v>49</v>
      </c>
      <c r="B67" t="s">
        <v>93</v>
      </c>
      <c r="C67">
        <v>79.721024528694727</v>
      </c>
      <c r="D67">
        <v>5.5804717170086313</v>
      </c>
    </row>
    <row r="68" spans="1:4" x14ac:dyDescent="0.3">
      <c r="A68" s="1" t="s">
        <v>47</v>
      </c>
      <c r="B68" t="s">
        <v>91</v>
      </c>
      <c r="C68">
        <v>271.53814315302151</v>
      </c>
      <c r="D68">
        <v>19.007670020711512</v>
      </c>
    </row>
    <row r="69" spans="1:4" x14ac:dyDescent="0.3">
      <c r="A69" s="1" t="s">
        <v>48</v>
      </c>
      <c r="B69" t="s">
        <v>92</v>
      </c>
      <c r="C69">
        <v>5234.5921323892353</v>
      </c>
      <c r="D69">
        <v>366.42144926724649</v>
      </c>
    </row>
    <row r="70" spans="1:4" x14ac:dyDescent="0.3">
      <c r="A70" s="1" t="s">
        <v>50</v>
      </c>
      <c r="B70" t="s">
        <v>94</v>
      </c>
      <c r="C70">
        <v>18.498874005521952</v>
      </c>
      <c r="D70">
        <v>1.294921180386537</v>
      </c>
    </row>
    <row r="71" spans="1:4" x14ac:dyDescent="0.3">
      <c r="A71" s="1" t="s">
        <v>51</v>
      </c>
      <c r="B71" t="s">
        <v>94</v>
      </c>
      <c r="C71">
        <v>2.144424966644233</v>
      </c>
      <c r="D71">
        <v>0.1501097476650963</v>
      </c>
    </row>
    <row r="72" spans="1:4" x14ac:dyDescent="0.3">
      <c r="A72" s="1" t="s">
        <v>52</v>
      </c>
      <c r="B72" t="s">
        <v>95</v>
      </c>
      <c r="C72">
        <v>3.2231475785088231</v>
      </c>
      <c r="D72">
        <v>0.22562033049561761</v>
      </c>
    </row>
    <row r="73" spans="1:4" x14ac:dyDescent="0.3">
      <c r="A73" s="1" t="s">
        <v>53</v>
      </c>
      <c r="B73" t="s">
        <v>96</v>
      </c>
      <c r="C73">
        <v>4.5046861194695964</v>
      </c>
      <c r="D73">
        <v>0.31532802836287172</v>
      </c>
    </row>
    <row r="74" spans="1:4" x14ac:dyDescent="0.3">
      <c r="A74" s="1" t="s">
        <v>54</v>
      </c>
      <c r="B74" t="s">
        <v>97</v>
      </c>
      <c r="C74">
        <v>19.718981707755731</v>
      </c>
      <c r="D74">
        <v>1.380328719542901</v>
      </c>
    </row>
    <row r="75" spans="1:4" x14ac:dyDescent="0.3">
      <c r="A75" s="1" t="s">
        <v>21</v>
      </c>
      <c r="B75" t="s">
        <v>77</v>
      </c>
      <c r="C75">
        <v>47.510357849911578</v>
      </c>
      <c r="D75">
        <v>3.3257250494938111</v>
      </c>
    </row>
    <row r="76" spans="1:4" x14ac:dyDescent="0.3">
      <c r="A76" s="1" t="s">
        <v>55</v>
      </c>
      <c r="B76" t="s">
        <v>98</v>
      </c>
      <c r="C76">
        <v>146.62855264571641</v>
      </c>
      <c r="D76">
        <v>10.26399868520015</v>
      </c>
    </row>
    <row r="77" spans="1:4" x14ac:dyDescent="0.3">
      <c r="A77" s="1" t="s">
        <v>58</v>
      </c>
      <c r="B77" t="s">
        <v>101</v>
      </c>
      <c r="C77">
        <v>0.37281683276001071</v>
      </c>
      <c r="D77">
        <v>2.6097178293200751E-2</v>
      </c>
    </row>
    <row r="78" spans="1:4" x14ac:dyDescent="0.3">
      <c r="A78" s="1" t="s">
        <v>59</v>
      </c>
      <c r="B78" t="s">
        <v>101</v>
      </c>
      <c r="C78">
        <v>3.1293936238186921</v>
      </c>
      <c r="D78">
        <v>0.2190575536673085</v>
      </c>
    </row>
    <row r="79" spans="1:4" x14ac:dyDescent="0.3">
      <c r="A79" s="1" t="s">
        <v>61</v>
      </c>
      <c r="B79" t="s">
        <v>103</v>
      </c>
      <c r="C79">
        <v>6282.4486310398524</v>
      </c>
      <c r="D79">
        <v>439.77140417278957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372"/>
  <sheetViews>
    <sheetView workbookViewId="0"/>
  </sheetViews>
  <sheetFormatPr defaultRowHeight="14.4" x14ac:dyDescent="0.3"/>
  <sheetData>
    <row r="2" spans="1:4" x14ac:dyDescent="0.3">
      <c r="A2" s="1" t="s">
        <v>62</v>
      </c>
      <c r="B2" s="1"/>
      <c r="C2" s="1" t="s">
        <v>376</v>
      </c>
      <c r="D2" s="1" t="s">
        <v>4</v>
      </c>
    </row>
    <row r="3" spans="1:4" x14ac:dyDescent="0.3">
      <c r="A3" s="2" t="s">
        <v>377</v>
      </c>
      <c r="B3" s="1" t="s">
        <v>379</v>
      </c>
      <c r="C3" t="s">
        <v>383</v>
      </c>
      <c r="D3">
        <v>672</v>
      </c>
    </row>
    <row r="4" spans="1:4" x14ac:dyDescent="0.3">
      <c r="A4" s="2"/>
      <c r="B4" s="1" t="s">
        <v>380</v>
      </c>
      <c r="C4" t="s">
        <v>384</v>
      </c>
      <c r="D4">
        <v>0</v>
      </c>
    </row>
    <row r="5" spans="1:4" x14ac:dyDescent="0.3">
      <c r="A5" s="2"/>
      <c r="B5" s="1" t="s">
        <v>381</v>
      </c>
      <c r="D5">
        <v>0</v>
      </c>
    </row>
    <row r="6" spans="1:4" x14ac:dyDescent="0.3">
      <c r="A6" s="1" t="s">
        <v>378</v>
      </c>
      <c r="B6" s="1" t="s">
        <v>382</v>
      </c>
      <c r="C6" t="s">
        <v>385</v>
      </c>
      <c r="D6">
        <v>0</v>
      </c>
    </row>
    <row r="9" spans="1:4" x14ac:dyDescent="0.3">
      <c r="A9" s="1" t="s">
        <v>63</v>
      </c>
      <c r="B9" s="1"/>
      <c r="C9" s="1" t="s">
        <v>376</v>
      </c>
      <c r="D9" s="1" t="s">
        <v>5</v>
      </c>
    </row>
    <row r="10" spans="1:4" x14ac:dyDescent="0.3">
      <c r="A10" s="2" t="s">
        <v>377</v>
      </c>
      <c r="B10" s="1" t="s">
        <v>379</v>
      </c>
      <c r="C10" t="s">
        <v>383</v>
      </c>
      <c r="D10">
        <v>0.5</v>
      </c>
    </row>
    <row r="11" spans="1:4" x14ac:dyDescent="0.3">
      <c r="A11" s="2"/>
      <c r="B11" s="1" t="s">
        <v>380</v>
      </c>
      <c r="C11" t="s">
        <v>394</v>
      </c>
      <c r="D11">
        <v>59.028344896348081</v>
      </c>
    </row>
    <row r="12" spans="1:4" x14ac:dyDescent="0.3">
      <c r="A12" s="2"/>
      <c r="B12" s="1" t="s">
        <v>386</v>
      </c>
      <c r="C12" t="s">
        <v>394</v>
      </c>
      <c r="D12">
        <v>59.028344896348081</v>
      </c>
    </row>
    <row r="13" spans="1:4" x14ac:dyDescent="0.3">
      <c r="A13" s="2"/>
      <c r="B13" s="1" t="s">
        <v>387</v>
      </c>
      <c r="D13">
        <v>1</v>
      </c>
    </row>
    <row r="14" spans="1:4" x14ac:dyDescent="0.3">
      <c r="A14" s="2"/>
      <c r="B14" s="1" t="s">
        <v>388</v>
      </c>
      <c r="D14" t="s">
        <v>398</v>
      </c>
    </row>
    <row r="15" spans="1:4" x14ac:dyDescent="0.3">
      <c r="A15" s="2"/>
      <c r="B15" s="1" t="s">
        <v>389</v>
      </c>
      <c r="C15" t="s">
        <v>395</v>
      </c>
      <c r="D15">
        <v>21.97836036403832</v>
      </c>
    </row>
    <row r="16" spans="1:4" x14ac:dyDescent="0.3">
      <c r="A16" s="2"/>
      <c r="B16" s="1" t="s">
        <v>390</v>
      </c>
      <c r="C16" t="s">
        <v>395</v>
      </c>
      <c r="D16">
        <v>10.98918018201916</v>
      </c>
    </row>
    <row r="17" spans="1:4" x14ac:dyDescent="0.3">
      <c r="A17" s="2"/>
      <c r="B17" s="1" t="s">
        <v>391</v>
      </c>
      <c r="C17" t="s">
        <v>396</v>
      </c>
      <c r="D17">
        <v>20020.400000000001</v>
      </c>
    </row>
    <row r="18" spans="1:4" x14ac:dyDescent="0.3">
      <c r="A18" s="2"/>
      <c r="B18" s="1" t="s">
        <v>392</v>
      </c>
      <c r="C18" t="s">
        <v>397</v>
      </c>
      <c r="D18">
        <v>0.5</v>
      </c>
    </row>
    <row r="19" spans="1:4" x14ac:dyDescent="0.3">
      <c r="A19" s="1" t="s">
        <v>378</v>
      </c>
      <c r="B19" s="1" t="s">
        <v>393</v>
      </c>
      <c r="C19" t="s">
        <v>385</v>
      </c>
      <c r="D19">
        <v>167266.05687524879</v>
      </c>
    </row>
    <row r="22" spans="1:4" x14ac:dyDescent="0.3">
      <c r="A22" s="1" t="s">
        <v>64</v>
      </c>
      <c r="B22" s="1"/>
      <c r="C22" s="1" t="s">
        <v>376</v>
      </c>
      <c r="D22" s="1" t="s">
        <v>6</v>
      </c>
    </row>
    <row r="23" spans="1:4" x14ac:dyDescent="0.3">
      <c r="A23" s="2" t="s">
        <v>377</v>
      </c>
      <c r="B23" s="1" t="s">
        <v>379</v>
      </c>
      <c r="C23" t="s">
        <v>383</v>
      </c>
      <c r="D23">
        <v>168</v>
      </c>
    </row>
    <row r="24" spans="1:4" x14ac:dyDescent="0.3">
      <c r="A24" s="2"/>
      <c r="B24" s="1" t="s">
        <v>380</v>
      </c>
      <c r="C24" t="s">
        <v>384</v>
      </c>
      <c r="D24">
        <v>3694.9950834683841</v>
      </c>
    </row>
    <row r="25" spans="1:4" x14ac:dyDescent="0.3">
      <c r="A25" s="2"/>
      <c r="B25" s="1" t="s">
        <v>381</v>
      </c>
      <c r="D25">
        <v>1</v>
      </c>
    </row>
    <row r="26" spans="1:4" x14ac:dyDescent="0.3">
      <c r="A26" s="1" t="s">
        <v>378</v>
      </c>
      <c r="B26" s="1" t="s">
        <v>382</v>
      </c>
      <c r="C26" t="s">
        <v>385</v>
      </c>
      <c r="D26">
        <v>987589.02426823799</v>
      </c>
    </row>
    <row r="29" spans="1:4" x14ac:dyDescent="0.3">
      <c r="A29" s="1" t="s">
        <v>65</v>
      </c>
      <c r="B29" s="1"/>
      <c r="C29" s="1" t="s">
        <v>376</v>
      </c>
      <c r="D29" s="1" t="s">
        <v>7</v>
      </c>
    </row>
    <row r="30" spans="1:4" x14ac:dyDescent="0.3">
      <c r="A30" s="1" t="s">
        <v>377</v>
      </c>
      <c r="B30" s="1" t="s">
        <v>399</v>
      </c>
      <c r="C30" t="s">
        <v>403</v>
      </c>
      <c r="D30">
        <v>83341.309414302305</v>
      </c>
    </row>
    <row r="31" spans="1:4" x14ac:dyDescent="0.3">
      <c r="A31" s="2" t="s">
        <v>378</v>
      </c>
      <c r="B31" s="1" t="s">
        <v>400</v>
      </c>
      <c r="C31" t="s">
        <v>385</v>
      </c>
      <c r="D31">
        <v>15570.00598371484</v>
      </c>
    </row>
    <row r="32" spans="1:4" x14ac:dyDescent="0.3">
      <c r="A32" s="2"/>
      <c r="B32" s="1" t="s">
        <v>401</v>
      </c>
      <c r="C32" t="s">
        <v>385</v>
      </c>
      <c r="D32">
        <v>16608.006382629159</v>
      </c>
    </row>
    <row r="33" spans="1:4" x14ac:dyDescent="0.3">
      <c r="A33" s="2"/>
      <c r="B33" s="1" t="s">
        <v>402</v>
      </c>
      <c r="C33" t="s">
        <v>385</v>
      </c>
      <c r="D33">
        <v>27539.04762057876</v>
      </c>
    </row>
    <row r="36" spans="1:4" x14ac:dyDescent="0.3">
      <c r="A36" s="1" t="s">
        <v>66</v>
      </c>
      <c r="B36" s="1"/>
      <c r="C36" s="1" t="s">
        <v>376</v>
      </c>
      <c r="D36" s="1" t="s">
        <v>8</v>
      </c>
    </row>
    <row r="37" spans="1:4" x14ac:dyDescent="0.3">
      <c r="A37" s="1" t="s">
        <v>377</v>
      </c>
      <c r="B37" s="1" t="s">
        <v>399</v>
      </c>
      <c r="C37" t="s">
        <v>403</v>
      </c>
      <c r="D37">
        <v>301562.90557726647</v>
      </c>
    </row>
    <row r="38" spans="1:4" x14ac:dyDescent="0.3">
      <c r="A38" s="2" t="s">
        <v>378</v>
      </c>
      <c r="B38" s="1" t="s">
        <v>404</v>
      </c>
      <c r="C38" t="s">
        <v>385</v>
      </c>
      <c r="D38">
        <v>19485.759594694449</v>
      </c>
    </row>
    <row r="39" spans="1:4" x14ac:dyDescent="0.3">
      <c r="A39" s="2"/>
      <c r="B39" s="1" t="s">
        <v>405</v>
      </c>
      <c r="C39" t="s">
        <v>385</v>
      </c>
      <c r="D39">
        <v>197435.79958381189</v>
      </c>
    </row>
    <row r="42" spans="1:4" x14ac:dyDescent="0.3">
      <c r="A42" s="1" t="s">
        <v>67</v>
      </c>
      <c r="B42" s="1"/>
      <c r="C42" s="1" t="s">
        <v>376</v>
      </c>
      <c r="D42" s="1" t="s">
        <v>9</v>
      </c>
    </row>
    <row r="43" spans="1:4" x14ac:dyDescent="0.3">
      <c r="A43" s="1" t="s">
        <v>377</v>
      </c>
      <c r="B43" s="1" t="s">
        <v>399</v>
      </c>
      <c r="C43" t="s">
        <v>403</v>
      </c>
      <c r="D43">
        <v>14481.505771061729</v>
      </c>
    </row>
    <row r="44" spans="1:4" x14ac:dyDescent="0.3">
      <c r="A44" s="1" t="s">
        <v>378</v>
      </c>
      <c r="B44" s="1" t="s">
        <v>406</v>
      </c>
      <c r="C44" t="s">
        <v>385</v>
      </c>
      <c r="D44">
        <v>1573.759840248915</v>
      </c>
    </row>
    <row r="47" spans="1:4" x14ac:dyDescent="0.3">
      <c r="A47" s="1" t="s">
        <v>68</v>
      </c>
      <c r="B47" s="1"/>
      <c r="C47" s="1" t="s">
        <v>376</v>
      </c>
      <c r="D47" s="1" t="s">
        <v>10</v>
      </c>
    </row>
    <row r="48" spans="1:4" x14ac:dyDescent="0.3">
      <c r="A48" s="1" t="s">
        <v>377</v>
      </c>
      <c r="B48" s="1" t="s">
        <v>399</v>
      </c>
      <c r="C48" t="s">
        <v>403</v>
      </c>
      <c r="D48">
        <v>1448.1505771061729</v>
      </c>
    </row>
    <row r="49" spans="1:4" x14ac:dyDescent="0.3">
      <c r="A49" s="1" t="s">
        <v>378</v>
      </c>
      <c r="B49" s="1" t="s">
        <v>405</v>
      </c>
      <c r="C49" t="s">
        <v>385</v>
      </c>
      <c r="D49">
        <v>134965.24226677071</v>
      </c>
    </row>
    <row r="52" spans="1:4" x14ac:dyDescent="0.3">
      <c r="A52" s="1" t="s">
        <v>69</v>
      </c>
      <c r="B52" s="1"/>
      <c r="C52" s="1" t="s">
        <v>376</v>
      </c>
      <c r="D52" s="1" t="s">
        <v>11</v>
      </c>
    </row>
    <row r="53" spans="1:4" x14ac:dyDescent="0.3">
      <c r="A53" s="1" t="s">
        <v>378</v>
      </c>
      <c r="B53" s="1" t="s">
        <v>407</v>
      </c>
      <c r="C53" t="s">
        <v>385</v>
      </c>
      <c r="D53">
        <v>97261.246972007488</v>
      </c>
    </row>
    <row r="56" spans="1:4" x14ac:dyDescent="0.3">
      <c r="A56" s="1" t="s">
        <v>104</v>
      </c>
      <c r="B56" s="1"/>
      <c r="C56" s="1" t="s">
        <v>376</v>
      </c>
      <c r="D56" s="1" t="s">
        <v>104</v>
      </c>
    </row>
    <row r="57" spans="1:4" x14ac:dyDescent="0.3">
      <c r="A57" s="2" t="s">
        <v>377</v>
      </c>
      <c r="B57" s="1" t="s">
        <v>399</v>
      </c>
      <c r="C57" t="s">
        <v>403</v>
      </c>
      <c r="D57">
        <v>213986.93964193249</v>
      </c>
    </row>
    <row r="58" spans="1:4" x14ac:dyDescent="0.3">
      <c r="A58" s="2"/>
      <c r="B58" s="1" t="s">
        <v>408</v>
      </c>
      <c r="C58" t="s">
        <v>414</v>
      </c>
      <c r="D58">
        <v>94188.791088297206</v>
      </c>
    </row>
    <row r="59" spans="1:4" x14ac:dyDescent="0.3">
      <c r="A59" s="2" t="s">
        <v>378</v>
      </c>
      <c r="B59" s="1" t="s">
        <v>409</v>
      </c>
      <c r="C59" t="s">
        <v>385</v>
      </c>
      <c r="D59">
        <v>39339.143064633266</v>
      </c>
    </row>
    <row r="60" spans="1:4" x14ac:dyDescent="0.3">
      <c r="A60" s="2"/>
      <c r="B60" s="1" t="s">
        <v>410</v>
      </c>
      <c r="C60" t="s">
        <v>385</v>
      </c>
      <c r="D60">
        <v>282987.6666877438</v>
      </c>
    </row>
    <row r="61" spans="1:4" x14ac:dyDescent="0.3">
      <c r="A61" s="2"/>
      <c r="B61" s="1" t="s">
        <v>411</v>
      </c>
      <c r="C61" t="s">
        <v>385</v>
      </c>
      <c r="D61">
        <v>72370.616398832834</v>
      </c>
    </row>
    <row r="62" spans="1:4" x14ac:dyDescent="0.3">
      <c r="A62" s="2"/>
      <c r="B62" s="1" t="s">
        <v>412</v>
      </c>
      <c r="C62" t="s">
        <v>385</v>
      </c>
      <c r="D62">
        <v>15125180.718105789</v>
      </c>
    </row>
    <row r="63" spans="1:4" x14ac:dyDescent="0.3">
      <c r="A63" s="2"/>
      <c r="B63" s="1" t="s">
        <v>413</v>
      </c>
      <c r="C63" t="s">
        <v>385</v>
      </c>
      <c r="D63">
        <v>26297060.729976062</v>
      </c>
    </row>
    <row r="66" spans="1:4" x14ac:dyDescent="0.3">
      <c r="A66" s="1" t="s">
        <v>70</v>
      </c>
      <c r="B66" s="1"/>
      <c r="C66" s="1" t="s">
        <v>376</v>
      </c>
      <c r="D66" s="1" t="s">
        <v>12</v>
      </c>
    </row>
    <row r="67" spans="1:4" x14ac:dyDescent="0.3">
      <c r="A67" s="1" t="s">
        <v>377</v>
      </c>
      <c r="B67" s="1" t="s">
        <v>399</v>
      </c>
      <c r="C67" t="s">
        <v>403</v>
      </c>
      <c r="D67">
        <v>302351.44007140037</v>
      </c>
    </row>
    <row r="68" spans="1:4" x14ac:dyDescent="0.3">
      <c r="A68" s="2" t="s">
        <v>378</v>
      </c>
      <c r="B68" s="1" t="s">
        <v>94</v>
      </c>
      <c r="C68" t="s">
        <v>385</v>
      </c>
      <c r="D68">
        <v>25622.36371160495</v>
      </c>
    </row>
    <row r="69" spans="1:4" x14ac:dyDescent="0.3">
      <c r="A69" s="2"/>
      <c r="B69" s="1" t="s">
        <v>404</v>
      </c>
      <c r="C69" t="s">
        <v>385</v>
      </c>
      <c r="D69">
        <v>0</v>
      </c>
    </row>
    <row r="70" spans="1:4" x14ac:dyDescent="0.3">
      <c r="A70" s="2"/>
      <c r="B70" s="1" t="s">
        <v>405</v>
      </c>
      <c r="C70" t="s">
        <v>385</v>
      </c>
      <c r="D70">
        <v>0</v>
      </c>
    </row>
    <row r="73" spans="1:4" x14ac:dyDescent="0.3">
      <c r="A73" s="1" t="s">
        <v>71</v>
      </c>
      <c r="B73" s="1"/>
      <c r="C73" s="1" t="s">
        <v>376</v>
      </c>
      <c r="D73" s="1" t="s">
        <v>13</v>
      </c>
    </row>
    <row r="74" spans="1:4" x14ac:dyDescent="0.3">
      <c r="A74" s="1" t="s">
        <v>377</v>
      </c>
      <c r="B74" s="1" t="s">
        <v>399</v>
      </c>
      <c r="C74" t="s">
        <v>403</v>
      </c>
      <c r="D74">
        <v>706.31021634200329</v>
      </c>
    </row>
    <row r="75" spans="1:4" x14ac:dyDescent="0.3">
      <c r="A75" s="2" t="s">
        <v>378</v>
      </c>
      <c r="B75" s="1" t="s">
        <v>94</v>
      </c>
      <c r="C75" t="s">
        <v>385</v>
      </c>
      <c r="D75">
        <v>1808.540716975464</v>
      </c>
    </row>
    <row r="76" spans="1:4" x14ac:dyDescent="0.3">
      <c r="A76" s="2"/>
      <c r="B76" s="1" t="s">
        <v>404</v>
      </c>
      <c r="C76" t="s">
        <v>385</v>
      </c>
      <c r="D76">
        <v>15668.578057246799</v>
      </c>
    </row>
    <row r="77" spans="1:4" x14ac:dyDescent="0.3">
      <c r="A77" s="2"/>
      <c r="B77" s="1" t="s">
        <v>405</v>
      </c>
      <c r="C77" t="s">
        <v>385</v>
      </c>
      <c r="D77">
        <v>45164.856937759803</v>
      </c>
    </row>
    <row r="80" spans="1:4" x14ac:dyDescent="0.3">
      <c r="A80" s="1" t="s">
        <v>14</v>
      </c>
      <c r="B80" s="1"/>
      <c r="C80" s="1" t="s">
        <v>376</v>
      </c>
      <c r="D80" s="1" t="s">
        <v>14</v>
      </c>
    </row>
    <row r="81" spans="1:4" x14ac:dyDescent="0.3">
      <c r="A81" s="1" t="s">
        <v>377</v>
      </c>
      <c r="B81" s="1" t="s">
        <v>399</v>
      </c>
      <c r="C81" t="s">
        <v>403</v>
      </c>
      <c r="D81">
        <v>13812271.477362581</v>
      </c>
    </row>
    <row r="82" spans="1:4" x14ac:dyDescent="0.3">
      <c r="A82" s="2" t="s">
        <v>378</v>
      </c>
      <c r="B82" s="1" t="s">
        <v>415</v>
      </c>
      <c r="C82" t="s">
        <v>385</v>
      </c>
      <c r="D82">
        <v>335142.2547232373</v>
      </c>
    </row>
    <row r="83" spans="1:4" x14ac:dyDescent="0.3">
      <c r="A83" s="2"/>
      <c r="B83" s="1" t="s">
        <v>416</v>
      </c>
      <c r="C83" t="s">
        <v>385</v>
      </c>
      <c r="D83">
        <v>1637732.711150113</v>
      </c>
    </row>
    <row r="86" spans="1:4" x14ac:dyDescent="0.3">
      <c r="A86" s="1" t="s">
        <v>72</v>
      </c>
      <c r="B86" s="1"/>
      <c r="C86" s="1" t="s">
        <v>376</v>
      </c>
      <c r="D86" s="1" t="s">
        <v>15</v>
      </c>
    </row>
    <row r="87" spans="1:4" x14ac:dyDescent="0.3">
      <c r="A87" s="2" t="s">
        <v>377</v>
      </c>
      <c r="B87" s="1" t="s">
        <v>417</v>
      </c>
      <c r="C87" t="s">
        <v>403</v>
      </c>
      <c r="D87">
        <v>904.11737853875707</v>
      </c>
    </row>
    <row r="88" spans="1:4" x14ac:dyDescent="0.3">
      <c r="A88" s="2"/>
      <c r="B88" s="1" t="s">
        <v>418</v>
      </c>
      <c r="C88" t="s">
        <v>403</v>
      </c>
      <c r="D88">
        <v>13528.233457616379</v>
      </c>
    </row>
    <row r="89" spans="1:4" x14ac:dyDescent="0.3">
      <c r="A89" s="2"/>
      <c r="B89" s="1" t="s">
        <v>419</v>
      </c>
      <c r="C89" t="s">
        <v>403</v>
      </c>
      <c r="D89">
        <v>36553.42006574558</v>
      </c>
    </row>
    <row r="90" spans="1:4" x14ac:dyDescent="0.3">
      <c r="A90" s="2"/>
      <c r="B90" s="1" t="s">
        <v>420</v>
      </c>
      <c r="C90" t="s">
        <v>403</v>
      </c>
      <c r="D90">
        <v>400977.9245761605</v>
      </c>
    </row>
    <row r="91" spans="1:4" x14ac:dyDescent="0.3">
      <c r="A91" s="2" t="s">
        <v>378</v>
      </c>
      <c r="B91" s="1" t="s">
        <v>421</v>
      </c>
      <c r="C91" t="s">
        <v>385</v>
      </c>
      <c r="D91">
        <v>32040.54725325407</v>
      </c>
    </row>
    <row r="92" spans="1:4" x14ac:dyDescent="0.3">
      <c r="A92" s="2"/>
      <c r="B92" s="1" t="s">
        <v>422</v>
      </c>
      <c r="C92" t="s">
        <v>385</v>
      </c>
      <c r="D92">
        <v>18745.819252889989</v>
      </c>
    </row>
    <row r="93" spans="1:4" x14ac:dyDescent="0.3">
      <c r="A93" s="2"/>
      <c r="B93" s="1" t="s">
        <v>423</v>
      </c>
      <c r="C93" t="s">
        <v>385</v>
      </c>
      <c r="D93">
        <v>1647.463322843241</v>
      </c>
    </row>
    <row r="94" spans="1:4" x14ac:dyDescent="0.3">
      <c r="A94" s="2"/>
      <c r="B94" s="1" t="s">
        <v>424</v>
      </c>
      <c r="C94" t="s">
        <v>385</v>
      </c>
      <c r="D94">
        <v>25239.855826052801</v>
      </c>
    </row>
    <row r="95" spans="1:4" x14ac:dyDescent="0.3">
      <c r="A95" s="2"/>
      <c r="B95" s="1" t="s">
        <v>425</v>
      </c>
      <c r="C95" t="s">
        <v>385</v>
      </c>
      <c r="D95">
        <v>88339.495391184799</v>
      </c>
    </row>
    <row r="96" spans="1:4" x14ac:dyDescent="0.3">
      <c r="A96" s="2"/>
      <c r="B96" s="1" t="s">
        <v>426</v>
      </c>
      <c r="C96" t="s">
        <v>385</v>
      </c>
      <c r="D96">
        <v>14331.094744543911</v>
      </c>
    </row>
    <row r="97" spans="1:4" x14ac:dyDescent="0.3">
      <c r="A97" s="2"/>
      <c r="B97" s="1" t="s">
        <v>427</v>
      </c>
      <c r="C97" t="s">
        <v>385</v>
      </c>
      <c r="D97">
        <v>29417.6164197324</v>
      </c>
    </row>
    <row r="98" spans="1:4" x14ac:dyDescent="0.3">
      <c r="A98" s="2"/>
      <c r="B98" s="1" t="s">
        <v>428</v>
      </c>
      <c r="C98" t="s">
        <v>385</v>
      </c>
      <c r="D98">
        <v>111637.3172716144</v>
      </c>
    </row>
    <row r="99" spans="1:4" x14ac:dyDescent="0.3">
      <c r="A99" s="2"/>
      <c r="B99" s="1" t="s">
        <v>429</v>
      </c>
      <c r="C99" t="s">
        <v>385</v>
      </c>
      <c r="D99">
        <v>14331.094744543911</v>
      </c>
    </row>
    <row r="100" spans="1:4" x14ac:dyDescent="0.3">
      <c r="A100" s="2"/>
      <c r="B100" s="1" t="s">
        <v>430</v>
      </c>
      <c r="C100" t="s">
        <v>385</v>
      </c>
      <c r="D100">
        <v>3620909.3446969949</v>
      </c>
    </row>
    <row r="101" spans="1:4" x14ac:dyDescent="0.3">
      <c r="A101" s="2"/>
      <c r="B101" s="1" t="s">
        <v>431</v>
      </c>
      <c r="C101" t="s">
        <v>385</v>
      </c>
      <c r="D101">
        <v>18425.576637062572</v>
      </c>
    </row>
    <row r="102" spans="1:4" x14ac:dyDescent="0.3">
      <c r="A102" s="2"/>
      <c r="B102" s="1" t="s">
        <v>432</v>
      </c>
      <c r="C102" t="s">
        <v>385</v>
      </c>
      <c r="D102">
        <v>446530.81012208952</v>
      </c>
    </row>
    <row r="103" spans="1:4" x14ac:dyDescent="0.3">
      <c r="A103" s="2"/>
      <c r="B103" s="1" t="s">
        <v>433</v>
      </c>
      <c r="C103" t="s">
        <v>385</v>
      </c>
      <c r="D103">
        <v>8670.8595939117968</v>
      </c>
    </row>
    <row r="104" spans="1:4" x14ac:dyDescent="0.3">
      <c r="A104" s="2"/>
      <c r="B104" s="1" t="s">
        <v>434</v>
      </c>
      <c r="C104" t="s">
        <v>385</v>
      </c>
      <c r="D104">
        <v>83498.265329612579</v>
      </c>
    </row>
    <row r="105" spans="1:4" x14ac:dyDescent="0.3">
      <c r="A105" s="2"/>
      <c r="B105" s="1" t="s">
        <v>435</v>
      </c>
      <c r="C105" t="s">
        <v>385</v>
      </c>
      <c r="D105">
        <v>19972.31478470832</v>
      </c>
    </row>
    <row r="106" spans="1:4" x14ac:dyDescent="0.3">
      <c r="A106" s="2"/>
      <c r="B106" s="1" t="s">
        <v>436</v>
      </c>
      <c r="C106" t="s">
        <v>385</v>
      </c>
      <c r="D106">
        <v>189458.28212697271</v>
      </c>
    </row>
    <row r="109" spans="1:4" x14ac:dyDescent="0.3">
      <c r="A109" s="1" t="s">
        <v>73</v>
      </c>
      <c r="B109" s="1"/>
      <c r="C109" s="1" t="s">
        <v>376</v>
      </c>
      <c r="D109" s="1" t="s">
        <v>16</v>
      </c>
    </row>
    <row r="110" spans="1:4" x14ac:dyDescent="0.3">
      <c r="A110" s="1" t="s">
        <v>377</v>
      </c>
      <c r="B110" s="1" t="s">
        <v>437</v>
      </c>
      <c r="C110" t="s">
        <v>438</v>
      </c>
      <c r="D110">
        <v>98145061.412190661</v>
      </c>
    </row>
    <row r="111" spans="1:4" x14ac:dyDescent="0.3">
      <c r="A111" s="1" t="s">
        <v>378</v>
      </c>
      <c r="B111" s="1" t="s">
        <v>73</v>
      </c>
      <c r="C111" t="s">
        <v>385</v>
      </c>
      <c r="D111">
        <v>1710092.982172675</v>
      </c>
    </row>
    <row r="114" spans="1:4" x14ac:dyDescent="0.3">
      <c r="A114" s="1" t="s">
        <v>74</v>
      </c>
      <c r="B114" s="1"/>
      <c r="C114" s="1" t="s">
        <v>376</v>
      </c>
      <c r="D114" s="1" t="s">
        <v>17</v>
      </c>
    </row>
    <row r="115" spans="1:4" x14ac:dyDescent="0.3">
      <c r="A115" s="1" t="s">
        <v>377</v>
      </c>
      <c r="B115" s="1" t="s">
        <v>399</v>
      </c>
      <c r="C115" t="s">
        <v>403</v>
      </c>
      <c r="D115">
        <v>145.0144584387198</v>
      </c>
    </row>
    <row r="116" spans="1:4" x14ac:dyDescent="0.3">
      <c r="A116" s="1" t="s">
        <v>378</v>
      </c>
      <c r="B116" s="1" t="s">
        <v>439</v>
      </c>
      <c r="C116" t="s">
        <v>385</v>
      </c>
      <c r="D116">
        <v>720603.03664359299</v>
      </c>
    </row>
    <row r="119" spans="1:4" x14ac:dyDescent="0.3">
      <c r="A119" s="1" t="s">
        <v>75</v>
      </c>
      <c r="B119" s="1"/>
      <c r="C119" s="1" t="s">
        <v>376</v>
      </c>
      <c r="D119" s="1" t="s">
        <v>18</v>
      </c>
    </row>
    <row r="120" spans="1:4" x14ac:dyDescent="0.3">
      <c r="A120" s="2" t="s">
        <v>377</v>
      </c>
      <c r="B120" s="1" t="s">
        <v>437</v>
      </c>
      <c r="C120" t="s">
        <v>438</v>
      </c>
      <c r="D120">
        <v>7697792.9224336892</v>
      </c>
    </row>
    <row r="121" spans="1:4" x14ac:dyDescent="0.3">
      <c r="A121" s="2"/>
      <c r="B121" s="1" t="s">
        <v>379</v>
      </c>
      <c r="C121" t="s">
        <v>383</v>
      </c>
      <c r="D121">
        <v>241.2141507456287</v>
      </c>
    </row>
    <row r="122" spans="1:4" x14ac:dyDescent="0.3">
      <c r="A122" s="2"/>
      <c r="B122" s="1" t="s">
        <v>380</v>
      </c>
      <c r="C122" t="s">
        <v>394</v>
      </c>
      <c r="D122">
        <v>23512.790224017092</v>
      </c>
    </row>
    <row r="123" spans="1:4" x14ac:dyDescent="0.3">
      <c r="A123" s="2"/>
      <c r="B123" s="1" t="s">
        <v>386</v>
      </c>
      <c r="C123" t="s">
        <v>394</v>
      </c>
      <c r="D123">
        <v>3358.9700320024422</v>
      </c>
    </row>
    <row r="124" spans="1:4" x14ac:dyDescent="0.3">
      <c r="A124" s="2"/>
      <c r="B124" s="1" t="s">
        <v>387</v>
      </c>
      <c r="D124">
        <v>7</v>
      </c>
    </row>
    <row r="125" spans="1:4" x14ac:dyDescent="0.3">
      <c r="A125" s="2"/>
      <c r="B125" s="1" t="s">
        <v>388</v>
      </c>
      <c r="D125" t="s">
        <v>398</v>
      </c>
    </row>
    <row r="126" spans="1:4" x14ac:dyDescent="0.3">
      <c r="A126" s="2"/>
      <c r="B126" s="1" t="s">
        <v>389</v>
      </c>
      <c r="C126" t="s">
        <v>395</v>
      </c>
      <c r="D126">
        <v>84.53640939062069</v>
      </c>
    </row>
    <row r="127" spans="1:4" x14ac:dyDescent="0.3">
      <c r="A127" s="2"/>
      <c r="B127" s="1" t="s">
        <v>390</v>
      </c>
      <c r="C127" t="s">
        <v>395</v>
      </c>
      <c r="D127">
        <v>42.268204695310352</v>
      </c>
    </row>
    <row r="128" spans="1:4" x14ac:dyDescent="0.3">
      <c r="A128" s="2"/>
      <c r="B128" s="1" t="s">
        <v>391</v>
      </c>
      <c r="C128" t="s">
        <v>396</v>
      </c>
      <c r="D128">
        <v>506423.33</v>
      </c>
    </row>
    <row r="129" spans="1:4" x14ac:dyDescent="0.3">
      <c r="A129" s="2"/>
      <c r="B129" s="1" t="s">
        <v>392</v>
      </c>
      <c r="C129" t="s">
        <v>397</v>
      </c>
      <c r="D129">
        <v>0.72265150618433105</v>
      </c>
    </row>
    <row r="130" spans="1:4" x14ac:dyDescent="0.3">
      <c r="A130" s="2" t="s">
        <v>378</v>
      </c>
      <c r="B130" s="1" t="s">
        <v>393</v>
      </c>
      <c r="C130" t="s">
        <v>385</v>
      </c>
      <c r="D130">
        <v>11249025.554872841</v>
      </c>
    </row>
    <row r="131" spans="1:4" x14ac:dyDescent="0.3">
      <c r="A131" s="2"/>
      <c r="B131" s="1" t="s">
        <v>407</v>
      </c>
      <c r="C131" t="s">
        <v>385</v>
      </c>
      <c r="D131">
        <v>4837.6644614282859</v>
      </c>
    </row>
    <row r="134" spans="1:4" x14ac:dyDescent="0.3">
      <c r="A134" s="1" t="s">
        <v>76</v>
      </c>
      <c r="B134" s="1"/>
      <c r="C134" s="1" t="s">
        <v>376</v>
      </c>
      <c r="D134" s="1" t="s">
        <v>19</v>
      </c>
    </row>
    <row r="135" spans="1:4" x14ac:dyDescent="0.3">
      <c r="A135" s="2" t="s">
        <v>377</v>
      </c>
      <c r="B135" s="1" t="s">
        <v>379</v>
      </c>
      <c r="C135" t="s">
        <v>383</v>
      </c>
      <c r="D135">
        <v>38.226666666666667</v>
      </c>
    </row>
    <row r="136" spans="1:4" x14ac:dyDescent="0.3">
      <c r="A136" s="2"/>
      <c r="B136" s="1" t="s">
        <v>380</v>
      </c>
      <c r="C136" t="s">
        <v>394</v>
      </c>
      <c r="D136">
        <v>1110.4850009257859</v>
      </c>
    </row>
    <row r="137" spans="1:4" x14ac:dyDescent="0.3">
      <c r="A137" s="2"/>
      <c r="B137" s="1" t="s">
        <v>386</v>
      </c>
      <c r="C137" t="s">
        <v>394</v>
      </c>
      <c r="D137">
        <v>1110.4850009257859</v>
      </c>
    </row>
    <row r="138" spans="1:4" x14ac:dyDescent="0.3">
      <c r="A138" s="2"/>
      <c r="B138" s="1" t="s">
        <v>387</v>
      </c>
      <c r="D138">
        <v>1</v>
      </c>
    </row>
    <row r="139" spans="1:4" x14ac:dyDescent="0.3">
      <c r="A139" s="2"/>
      <c r="B139" s="1" t="s">
        <v>388</v>
      </c>
      <c r="D139" t="s">
        <v>398</v>
      </c>
    </row>
    <row r="140" spans="1:4" x14ac:dyDescent="0.3">
      <c r="A140" s="2"/>
      <c r="B140" s="1" t="s">
        <v>389</v>
      </c>
      <c r="C140" t="s">
        <v>395</v>
      </c>
      <c r="D140">
        <v>58.453787113631677</v>
      </c>
    </row>
    <row r="141" spans="1:4" x14ac:dyDescent="0.3">
      <c r="A141" s="2"/>
      <c r="B141" s="1" t="s">
        <v>390</v>
      </c>
      <c r="C141" t="s">
        <v>395</v>
      </c>
      <c r="D141">
        <v>29.226893556815838</v>
      </c>
    </row>
    <row r="142" spans="1:4" x14ac:dyDescent="0.3">
      <c r="A142" s="2"/>
      <c r="B142" s="1" t="s">
        <v>391</v>
      </c>
      <c r="C142" t="s">
        <v>396</v>
      </c>
      <c r="D142">
        <v>180347.29</v>
      </c>
    </row>
    <row r="143" spans="1:4" x14ac:dyDescent="0.3">
      <c r="A143" s="2"/>
      <c r="B143" s="1" t="s">
        <v>392</v>
      </c>
      <c r="C143" t="s">
        <v>397</v>
      </c>
      <c r="D143">
        <v>0.53825381764459301</v>
      </c>
    </row>
    <row r="144" spans="1:4" x14ac:dyDescent="0.3">
      <c r="A144" s="2" t="s">
        <v>378</v>
      </c>
      <c r="B144" s="1" t="s">
        <v>393</v>
      </c>
      <c r="C144" t="s">
        <v>385</v>
      </c>
      <c r="D144">
        <v>750373.55682398926</v>
      </c>
    </row>
    <row r="145" spans="1:5" x14ac:dyDescent="0.3">
      <c r="A145" s="2"/>
      <c r="B145" s="1" t="s">
        <v>440</v>
      </c>
      <c r="C145" t="s">
        <v>385</v>
      </c>
      <c r="D145">
        <v>87383.392302599386</v>
      </c>
    </row>
    <row r="146" spans="1:5" x14ac:dyDescent="0.3">
      <c r="A146" s="2"/>
      <c r="B146" s="1" t="s">
        <v>441</v>
      </c>
      <c r="C146" t="s">
        <v>385</v>
      </c>
      <c r="D146">
        <v>321397.66065343958</v>
      </c>
    </row>
    <row r="149" spans="1:5" x14ac:dyDescent="0.3">
      <c r="A149" s="1" t="s">
        <v>77</v>
      </c>
      <c r="B149" s="1"/>
      <c r="C149" s="1" t="s">
        <v>376</v>
      </c>
      <c r="D149" s="1" t="s">
        <v>21</v>
      </c>
      <c r="E149" s="1" t="s">
        <v>20</v>
      </c>
    </row>
    <row r="150" spans="1:5" x14ac:dyDescent="0.3">
      <c r="A150" s="2" t="s">
        <v>377</v>
      </c>
      <c r="B150" s="1" t="s">
        <v>442</v>
      </c>
      <c r="D150">
        <v>9</v>
      </c>
      <c r="E150">
        <v>15</v>
      </c>
    </row>
    <row r="151" spans="1:5" x14ac:dyDescent="0.3">
      <c r="A151" s="2"/>
      <c r="B151" s="1" t="s">
        <v>443</v>
      </c>
      <c r="D151">
        <v>11</v>
      </c>
      <c r="E151">
        <v>29</v>
      </c>
    </row>
    <row r="152" spans="1:5" x14ac:dyDescent="0.3">
      <c r="A152" s="2"/>
      <c r="B152" s="1" t="s">
        <v>444</v>
      </c>
      <c r="C152" t="s">
        <v>462</v>
      </c>
      <c r="D152">
        <v>0.3</v>
      </c>
      <c r="E152">
        <v>0.88348004335069708</v>
      </c>
    </row>
    <row r="153" spans="1:5" x14ac:dyDescent="0.3">
      <c r="A153" s="2"/>
      <c r="B153" s="1" t="s">
        <v>445</v>
      </c>
      <c r="C153" t="s">
        <v>462</v>
      </c>
      <c r="D153">
        <v>0.36</v>
      </c>
      <c r="E153">
        <v>1.060176052020837</v>
      </c>
    </row>
    <row r="154" spans="1:5" x14ac:dyDescent="0.3">
      <c r="A154" s="2"/>
      <c r="B154" s="1" t="s">
        <v>446</v>
      </c>
      <c r="D154">
        <v>28</v>
      </c>
      <c r="E154">
        <v>29</v>
      </c>
    </row>
    <row r="155" spans="1:5" x14ac:dyDescent="0.3">
      <c r="A155" s="2"/>
      <c r="B155" s="1" t="s">
        <v>447</v>
      </c>
      <c r="D155">
        <v>7</v>
      </c>
      <c r="E155">
        <v>29</v>
      </c>
    </row>
    <row r="156" spans="1:5" x14ac:dyDescent="0.3">
      <c r="A156" s="2"/>
      <c r="B156" s="1" t="s">
        <v>448</v>
      </c>
      <c r="C156" t="s">
        <v>395</v>
      </c>
      <c r="D156">
        <v>53.848416</v>
      </c>
      <c r="E156">
        <v>55.324415999999999</v>
      </c>
    </row>
    <row r="157" spans="1:5" x14ac:dyDescent="0.3">
      <c r="A157" s="2"/>
      <c r="B157" s="1" t="s">
        <v>449</v>
      </c>
      <c r="C157" t="s">
        <v>395</v>
      </c>
      <c r="D157">
        <v>22.852416000000002</v>
      </c>
      <c r="E157">
        <v>55.324415999999999</v>
      </c>
    </row>
    <row r="158" spans="1:5" x14ac:dyDescent="0.3">
      <c r="A158" s="2"/>
      <c r="B158" s="1" t="s">
        <v>450</v>
      </c>
      <c r="C158" t="s">
        <v>395</v>
      </c>
      <c r="D158">
        <v>27.110084895029811</v>
      </c>
      <c r="E158">
        <v>4.3248532170287346</v>
      </c>
    </row>
    <row r="159" spans="1:5" x14ac:dyDescent="0.3">
      <c r="A159" s="2"/>
      <c r="B159" s="1" t="s">
        <v>451</v>
      </c>
      <c r="C159" t="s">
        <v>395</v>
      </c>
      <c r="D159">
        <v>27.867287389379769</v>
      </c>
      <c r="E159">
        <v>6.3573239200938261</v>
      </c>
    </row>
    <row r="160" spans="1:5" x14ac:dyDescent="0.3">
      <c r="A160" s="2"/>
      <c r="B160" s="1" t="s">
        <v>452</v>
      </c>
      <c r="C160" t="s">
        <v>397</v>
      </c>
      <c r="D160">
        <v>1</v>
      </c>
      <c r="E160">
        <v>0.3125</v>
      </c>
    </row>
    <row r="161" spans="1:5" x14ac:dyDescent="0.3">
      <c r="A161" s="2"/>
      <c r="B161" s="1" t="s">
        <v>453</v>
      </c>
      <c r="C161" t="s">
        <v>397</v>
      </c>
      <c r="D161">
        <v>1</v>
      </c>
      <c r="E161">
        <v>0.375</v>
      </c>
    </row>
    <row r="162" spans="1:5" x14ac:dyDescent="0.3">
      <c r="A162" s="2"/>
      <c r="B162" s="1" t="s">
        <v>454</v>
      </c>
      <c r="C162" t="s">
        <v>396</v>
      </c>
      <c r="D162">
        <v>268553.47413483862</v>
      </c>
      <c r="E162">
        <v>12554.54499365379</v>
      </c>
    </row>
    <row r="163" spans="1:5" x14ac:dyDescent="0.3">
      <c r="A163" s="2"/>
      <c r="B163" s="1" t="s">
        <v>455</v>
      </c>
      <c r="C163" t="s">
        <v>396</v>
      </c>
      <c r="D163">
        <v>164976.96409824121</v>
      </c>
      <c r="E163">
        <v>18921.52836910688</v>
      </c>
    </row>
    <row r="164" spans="1:5" x14ac:dyDescent="0.3">
      <c r="A164" s="2" t="s">
        <v>378</v>
      </c>
      <c r="B164" s="1" t="s">
        <v>456</v>
      </c>
      <c r="C164" t="s">
        <v>385</v>
      </c>
      <c r="D164">
        <v>670898.40345375915</v>
      </c>
      <c r="E164">
        <v>23765.002715934221</v>
      </c>
    </row>
    <row r="165" spans="1:5" x14ac:dyDescent="0.3">
      <c r="A165" s="2"/>
      <c r="B165" s="1" t="s">
        <v>457</v>
      </c>
      <c r="C165" t="s">
        <v>385</v>
      </c>
      <c r="D165">
        <v>294209.52202923689</v>
      </c>
      <c r="E165">
        <v>32118.307110696449</v>
      </c>
    </row>
    <row r="166" spans="1:5" x14ac:dyDescent="0.3">
      <c r="A166" s="2"/>
      <c r="B166" s="1" t="s">
        <v>458</v>
      </c>
      <c r="C166" t="s">
        <v>385</v>
      </c>
      <c r="D166">
        <v>1230434.1272270849</v>
      </c>
      <c r="E166">
        <v>162977.83776471519</v>
      </c>
    </row>
    <row r="167" spans="1:5" x14ac:dyDescent="0.3">
      <c r="A167" s="2"/>
      <c r="B167" s="1" t="s">
        <v>459</v>
      </c>
      <c r="C167" t="s">
        <v>385</v>
      </c>
      <c r="D167">
        <v>843806.25817323884</v>
      </c>
      <c r="E167">
        <v>210320.279893689</v>
      </c>
    </row>
    <row r="168" spans="1:5" x14ac:dyDescent="0.3">
      <c r="A168" s="2"/>
      <c r="B168" s="1" t="s">
        <v>460</v>
      </c>
      <c r="C168" t="s">
        <v>385</v>
      </c>
      <c r="D168">
        <v>23079.60961847597</v>
      </c>
    </row>
    <row r="169" spans="1:5" x14ac:dyDescent="0.3">
      <c r="A169" s="2"/>
      <c r="B169" s="1" t="s">
        <v>461</v>
      </c>
      <c r="C169" t="s">
        <v>385</v>
      </c>
      <c r="D169">
        <v>67676.904353299702</v>
      </c>
      <c r="E169">
        <v>27785.840916060009</v>
      </c>
    </row>
    <row r="170" spans="1:5" x14ac:dyDescent="0.3">
      <c r="A170" s="2"/>
      <c r="B170" s="1" t="s">
        <v>413</v>
      </c>
      <c r="C170" t="s">
        <v>385</v>
      </c>
      <c r="D170">
        <v>58884.330597231878</v>
      </c>
      <c r="E170">
        <v>26663.802213038351</v>
      </c>
    </row>
    <row r="173" spans="1:5" x14ac:dyDescent="0.3">
      <c r="A173" s="1" t="s">
        <v>78</v>
      </c>
      <c r="B173" s="1"/>
      <c r="C173" s="1" t="s">
        <v>376</v>
      </c>
      <c r="D173" s="1" t="s">
        <v>22</v>
      </c>
    </row>
    <row r="174" spans="1:5" x14ac:dyDescent="0.3">
      <c r="A174" s="1" t="s">
        <v>377</v>
      </c>
      <c r="B174" s="1" t="s">
        <v>399</v>
      </c>
      <c r="C174" t="s">
        <v>403</v>
      </c>
      <c r="D174">
        <v>437531.32672328409</v>
      </c>
    </row>
    <row r="175" spans="1:5" x14ac:dyDescent="0.3">
      <c r="A175" s="1" t="s">
        <v>378</v>
      </c>
      <c r="B175" s="1" t="s">
        <v>406</v>
      </c>
      <c r="C175" t="s">
        <v>385</v>
      </c>
      <c r="D175">
        <v>121407.7043428227</v>
      </c>
    </row>
    <row r="178" spans="1:4" x14ac:dyDescent="0.3">
      <c r="A178" s="1" t="s">
        <v>79</v>
      </c>
      <c r="B178" s="1"/>
      <c r="C178" s="1" t="s">
        <v>376</v>
      </c>
      <c r="D178" s="1" t="s">
        <v>23</v>
      </c>
    </row>
    <row r="179" spans="1:4" x14ac:dyDescent="0.3">
      <c r="A179" s="1" t="s">
        <v>377</v>
      </c>
      <c r="B179" s="1" t="s">
        <v>399</v>
      </c>
      <c r="C179" t="s">
        <v>403</v>
      </c>
      <c r="D179">
        <v>104192.8322441738</v>
      </c>
    </row>
    <row r="180" spans="1:4" x14ac:dyDescent="0.3">
      <c r="A180" s="1" t="s">
        <v>378</v>
      </c>
      <c r="B180" s="1" t="s">
        <v>439</v>
      </c>
      <c r="C180" t="s">
        <v>385</v>
      </c>
      <c r="D180">
        <v>0</v>
      </c>
    </row>
    <row r="183" spans="1:4" x14ac:dyDescent="0.3">
      <c r="A183" s="1" t="s">
        <v>80</v>
      </c>
      <c r="B183" s="1"/>
      <c r="C183" s="1" t="s">
        <v>376</v>
      </c>
      <c r="D183" s="1" t="s">
        <v>24</v>
      </c>
    </row>
    <row r="184" spans="1:4" x14ac:dyDescent="0.3">
      <c r="A184" s="1" t="s">
        <v>377</v>
      </c>
      <c r="B184" s="1" t="s">
        <v>399</v>
      </c>
      <c r="C184" t="s">
        <v>403</v>
      </c>
      <c r="D184">
        <v>8021.799800944631</v>
      </c>
    </row>
    <row r="185" spans="1:4" x14ac:dyDescent="0.3">
      <c r="A185" s="2" t="s">
        <v>378</v>
      </c>
      <c r="B185" s="1" t="s">
        <v>94</v>
      </c>
      <c r="C185" t="s">
        <v>385</v>
      </c>
      <c r="D185">
        <v>15087.679786504419</v>
      </c>
    </row>
    <row r="186" spans="1:4" x14ac:dyDescent="0.3">
      <c r="A186" s="2"/>
      <c r="B186" s="1" t="s">
        <v>405</v>
      </c>
      <c r="C186" t="s">
        <v>385</v>
      </c>
      <c r="D186">
        <v>810871.03420902812</v>
      </c>
    </row>
    <row r="189" spans="1:4" x14ac:dyDescent="0.3">
      <c r="A189" s="1" t="s">
        <v>81</v>
      </c>
      <c r="B189" s="1"/>
      <c r="C189" s="1" t="s">
        <v>376</v>
      </c>
      <c r="D189" s="1" t="s">
        <v>25</v>
      </c>
    </row>
    <row r="190" spans="1:4" x14ac:dyDescent="0.3">
      <c r="A190" s="2" t="s">
        <v>377</v>
      </c>
      <c r="B190" s="1" t="s">
        <v>463</v>
      </c>
      <c r="C190" t="s">
        <v>403</v>
      </c>
      <c r="D190">
        <v>130099.8918936313</v>
      </c>
    </row>
    <row r="191" spans="1:4" x14ac:dyDescent="0.3">
      <c r="A191" s="2"/>
      <c r="B191" s="1" t="s">
        <v>420</v>
      </c>
      <c r="C191" t="s">
        <v>403</v>
      </c>
      <c r="D191">
        <v>101033.3224107217</v>
      </c>
    </row>
    <row r="192" spans="1:4" x14ac:dyDescent="0.3">
      <c r="A192" s="2" t="s">
        <v>378</v>
      </c>
      <c r="B192" s="1" t="s">
        <v>464</v>
      </c>
      <c r="C192" t="s">
        <v>385</v>
      </c>
      <c r="D192">
        <v>20839.312805647729</v>
      </c>
    </row>
    <row r="193" spans="1:9" x14ac:dyDescent="0.3">
      <c r="A193" s="2"/>
      <c r="B193" s="1" t="s">
        <v>465</v>
      </c>
      <c r="C193" t="s">
        <v>385</v>
      </c>
      <c r="D193">
        <v>195560.4860380418</v>
      </c>
    </row>
    <row r="196" spans="1:9" x14ac:dyDescent="0.3">
      <c r="A196" s="1" t="s">
        <v>82</v>
      </c>
      <c r="B196" s="1"/>
      <c r="C196" s="1" t="s">
        <v>376</v>
      </c>
      <c r="D196" s="1" t="s">
        <v>27</v>
      </c>
      <c r="E196" s="1" t="s">
        <v>26</v>
      </c>
      <c r="F196" s="1" t="s">
        <v>31</v>
      </c>
      <c r="G196" s="1" t="s">
        <v>29</v>
      </c>
      <c r="H196" s="1" t="s">
        <v>30</v>
      </c>
      <c r="I196" s="1" t="s">
        <v>28</v>
      </c>
    </row>
    <row r="197" spans="1:9" x14ac:dyDescent="0.3">
      <c r="A197" s="2" t="s">
        <v>377</v>
      </c>
      <c r="B197" s="1" t="s">
        <v>466</v>
      </c>
      <c r="C197" t="s">
        <v>474</v>
      </c>
      <c r="D197">
        <v>4.8814664042286253</v>
      </c>
      <c r="E197">
        <v>0.81868327942597763</v>
      </c>
      <c r="F197">
        <v>2.9884773829303208</v>
      </c>
      <c r="G197">
        <v>41.647356844828607</v>
      </c>
      <c r="H197">
        <v>2.123454829640921</v>
      </c>
      <c r="I197">
        <v>2.9884773829303208</v>
      </c>
    </row>
    <row r="198" spans="1:9" x14ac:dyDescent="0.3">
      <c r="A198" s="2"/>
      <c r="B198" s="1" t="s">
        <v>399</v>
      </c>
      <c r="C198" t="s">
        <v>475</v>
      </c>
      <c r="D198">
        <v>610.12570718380221</v>
      </c>
      <c r="E198">
        <v>102.3257508003398</v>
      </c>
      <c r="F198">
        <v>87.155696531310497</v>
      </c>
      <c r="G198">
        <v>1214.5999214288549</v>
      </c>
      <c r="H198">
        <v>308.63229159360088</v>
      </c>
      <c r="I198">
        <v>87.155696531310497</v>
      </c>
    </row>
    <row r="199" spans="1:9" x14ac:dyDescent="0.3">
      <c r="A199" s="2"/>
      <c r="B199" s="1" t="s">
        <v>467</v>
      </c>
      <c r="D199">
        <v>0.62430732436912728</v>
      </c>
      <c r="E199">
        <v>0.43792477243893863</v>
      </c>
      <c r="F199">
        <v>0.44012819190841518</v>
      </c>
      <c r="G199">
        <v>0.70473960906539679</v>
      </c>
      <c r="H199">
        <v>0.55629995353735207</v>
      </c>
      <c r="I199">
        <v>0.44012819190841518</v>
      </c>
    </row>
    <row r="200" spans="1:9" x14ac:dyDescent="0.3">
      <c r="A200" s="2"/>
      <c r="B200" s="1" t="s">
        <v>468</v>
      </c>
      <c r="D200">
        <v>7.819011909176985</v>
      </c>
      <c r="E200">
        <v>1.869460991819387</v>
      </c>
      <c r="F200">
        <v>6.7900158132841968</v>
      </c>
      <c r="G200">
        <v>59.096092101393317</v>
      </c>
      <c r="H200">
        <v>3.8171040931038731</v>
      </c>
      <c r="I200">
        <v>6.7900158132841968</v>
      </c>
    </row>
    <row r="201" spans="1:9" x14ac:dyDescent="0.3">
      <c r="A201" s="2"/>
      <c r="B201" s="1" t="s">
        <v>469</v>
      </c>
      <c r="D201">
        <v>10</v>
      </c>
      <c r="E201">
        <v>2</v>
      </c>
      <c r="F201">
        <v>7.5</v>
      </c>
      <c r="G201">
        <v>60</v>
      </c>
      <c r="H201">
        <v>4</v>
      </c>
      <c r="I201">
        <v>7.5</v>
      </c>
    </row>
    <row r="202" spans="1:9" x14ac:dyDescent="0.3">
      <c r="A202" s="2"/>
      <c r="B202" s="1" t="s">
        <v>470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</row>
    <row r="203" spans="1:9" x14ac:dyDescent="0.3">
      <c r="A203" s="2"/>
      <c r="B203" s="1" t="s">
        <v>471</v>
      </c>
      <c r="C203" t="s">
        <v>395</v>
      </c>
      <c r="D203">
        <v>61.684776529729497</v>
      </c>
      <c r="E203">
        <v>74.531701633104021</v>
      </c>
      <c r="F203">
        <v>340.13978471313038</v>
      </c>
      <c r="G203">
        <v>198.22897365684179</v>
      </c>
      <c r="H203">
        <v>25.70450305820167</v>
      </c>
      <c r="I203">
        <v>340.13978471313038</v>
      </c>
    </row>
    <row r="204" spans="1:9" x14ac:dyDescent="0.3">
      <c r="A204" s="2"/>
      <c r="B204" s="1" t="s">
        <v>472</v>
      </c>
      <c r="D204" t="s">
        <v>476</v>
      </c>
      <c r="E204" t="s">
        <v>476</v>
      </c>
      <c r="F204" t="s">
        <v>476</v>
      </c>
      <c r="G204" t="s">
        <v>476</v>
      </c>
      <c r="H204" t="s">
        <v>476</v>
      </c>
      <c r="I204" t="s">
        <v>476</v>
      </c>
    </row>
    <row r="205" spans="1:9" x14ac:dyDescent="0.3">
      <c r="A205" s="2" t="s">
        <v>378</v>
      </c>
      <c r="B205" s="1" t="s">
        <v>94</v>
      </c>
      <c r="C205" t="s">
        <v>385</v>
      </c>
      <c r="D205">
        <v>5480.9945316528556</v>
      </c>
      <c r="E205">
        <v>4108.3517192765448</v>
      </c>
      <c r="F205">
        <v>4300.4011066713256</v>
      </c>
      <c r="G205">
        <v>14133.944756556901</v>
      </c>
      <c r="H205">
        <v>4508.1428680466424</v>
      </c>
      <c r="I205">
        <v>4300.4011066713256</v>
      </c>
    </row>
    <row r="206" spans="1:9" x14ac:dyDescent="0.3">
      <c r="A206" s="2"/>
      <c r="B206" s="1" t="s">
        <v>473</v>
      </c>
      <c r="C206" t="s">
        <v>385</v>
      </c>
      <c r="D206">
        <v>592.32504304561223</v>
      </c>
      <c r="E206">
        <v>392.9317291481475</v>
      </c>
      <c r="F206">
        <v>522.62573317559782</v>
      </c>
      <c r="G206">
        <v>2541.713393327404</v>
      </c>
      <c r="H206">
        <v>435.30401425150973</v>
      </c>
      <c r="I206">
        <v>522.62573317559782</v>
      </c>
    </row>
    <row r="209" spans="1:10" x14ac:dyDescent="0.3">
      <c r="A209" s="1" t="s">
        <v>83</v>
      </c>
      <c r="B209" s="1"/>
      <c r="C209" s="1" t="s">
        <v>376</v>
      </c>
      <c r="D209" s="1" t="s">
        <v>33</v>
      </c>
      <c r="E209" s="1" t="s">
        <v>38</v>
      </c>
      <c r="F209" s="1" t="s">
        <v>37</v>
      </c>
      <c r="G209" s="1" t="s">
        <v>32</v>
      </c>
      <c r="H209" s="1" t="s">
        <v>36</v>
      </c>
      <c r="I209" s="1" t="s">
        <v>34</v>
      </c>
      <c r="J209" s="1" t="s">
        <v>35</v>
      </c>
    </row>
    <row r="210" spans="1:10" x14ac:dyDescent="0.3">
      <c r="A210" s="2" t="s">
        <v>377</v>
      </c>
      <c r="B210" s="1" t="s">
        <v>477</v>
      </c>
      <c r="C210" t="s">
        <v>485</v>
      </c>
      <c r="D210">
        <v>17361.362637882219</v>
      </c>
      <c r="E210">
        <v>2801.474031833066</v>
      </c>
      <c r="F210">
        <v>5553.2216039071527</v>
      </c>
      <c r="G210">
        <v>8697.2206068872147</v>
      </c>
      <c r="H210">
        <v>3069.1799557784329</v>
      </c>
      <c r="I210">
        <v>128.85696115789159</v>
      </c>
      <c r="J210">
        <v>1112.1297728150009</v>
      </c>
    </row>
    <row r="211" spans="1:10" x14ac:dyDescent="0.3">
      <c r="A211" s="2"/>
      <c r="B211" s="1" t="s">
        <v>478</v>
      </c>
      <c r="C211" t="s">
        <v>486</v>
      </c>
      <c r="D211">
        <v>0.5</v>
      </c>
      <c r="E211">
        <v>0.5</v>
      </c>
      <c r="F211">
        <v>0.5</v>
      </c>
      <c r="G211">
        <v>0.5</v>
      </c>
      <c r="H211">
        <v>0.5</v>
      </c>
      <c r="I211">
        <v>0.5</v>
      </c>
      <c r="J211">
        <v>0.5</v>
      </c>
    </row>
    <row r="212" spans="1:10" x14ac:dyDescent="0.3">
      <c r="A212" s="2"/>
      <c r="B212" s="1" t="s">
        <v>479</v>
      </c>
      <c r="C212" t="s">
        <v>487</v>
      </c>
      <c r="D212">
        <v>31.66919609975826</v>
      </c>
      <c r="E212">
        <v>25.456688043639321</v>
      </c>
      <c r="F212">
        <v>74.813656635685149</v>
      </c>
      <c r="G212">
        <v>39.323558657307252</v>
      </c>
      <c r="H212">
        <v>27.5143501228</v>
      </c>
      <c r="I212">
        <v>14.380566068646811</v>
      </c>
      <c r="J212">
        <v>122.71505706107379</v>
      </c>
    </row>
    <row r="213" spans="1:10" x14ac:dyDescent="0.3">
      <c r="A213" s="2"/>
      <c r="B213" s="1" t="s">
        <v>480</v>
      </c>
      <c r="D213">
        <v>0.97120934157326233</v>
      </c>
      <c r="E213">
        <v>0.95868828754459323</v>
      </c>
      <c r="F213">
        <v>0.99895408960784904</v>
      </c>
      <c r="G213">
        <v>0.98733035445988304</v>
      </c>
      <c r="H213">
        <v>0.96589333547223899</v>
      </c>
      <c r="I213">
        <v>0.99848607976263026</v>
      </c>
      <c r="J213">
        <v>0.99671443371630641</v>
      </c>
    </row>
    <row r="214" spans="1:10" x14ac:dyDescent="0.3">
      <c r="A214" s="2"/>
      <c r="B214" s="1" t="s">
        <v>481</v>
      </c>
      <c r="C214" t="s">
        <v>488</v>
      </c>
      <c r="D214">
        <v>1.5</v>
      </c>
      <c r="E214">
        <v>1.5</v>
      </c>
      <c r="F214">
        <v>1.5</v>
      </c>
      <c r="G214">
        <v>5</v>
      </c>
      <c r="H214">
        <v>5</v>
      </c>
      <c r="I214">
        <v>5</v>
      </c>
      <c r="J214">
        <v>1.5</v>
      </c>
    </row>
    <row r="215" spans="1:10" x14ac:dyDescent="0.3">
      <c r="A215" s="2"/>
      <c r="B215" s="1" t="s">
        <v>482</v>
      </c>
      <c r="C215" t="s">
        <v>488</v>
      </c>
      <c r="D215">
        <v>5</v>
      </c>
      <c r="E215">
        <v>5</v>
      </c>
      <c r="F215">
        <v>5</v>
      </c>
      <c r="G215">
        <v>5</v>
      </c>
      <c r="H215">
        <v>5</v>
      </c>
      <c r="I215">
        <v>5</v>
      </c>
      <c r="J215">
        <v>5</v>
      </c>
    </row>
    <row r="216" spans="1:10" x14ac:dyDescent="0.3">
      <c r="A216" s="2"/>
      <c r="B216" s="1" t="s">
        <v>483</v>
      </c>
      <c r="C216" t="s">
        <v>488</v>
      </c>
      <c r="D216">
        <v>14.7</v>
      </c>
      <c r="E216">
        <v>14.7</v>
      </c>
      <c r="F216">
        <v>14.7</v>
      </c>
      <c r="G216">
        <v>14.7</v>
      </c>
      <c r="H216">
        <v>14.7</v>
      </c>
      <c r="I216">
        <v>14.7</v>
      </c>
      <c r="J216">
        <v>14.7</v>
      </c>
    </row>
    <row r="217" spans="1:10" x14ac:dyDescent="0.3">
      <c r="A217" s="2"/>
      <c r="B217" s="1" t="s">
        <v>484</v>
      </c>
      <c r="C217" t="s">
        <v>395</v>
      </c>
      <c r="D217">
        <v>20</v>
      </c>
      <c r="E217">
        <v>20</v>
      </c>
      <c r="F217">
        <v>20</v>
      </c>
      <c r="G217">
        <v>20</v>
      </c>
      <c r="H217">
        <v>20</v>
      </c>
      <c r="I217">
        <v>20</v>
      </c>
      <c r="J217">
        <v>20</v>
      </c>
    </row>
    <row r="218" spans="1:10" x14ac:dyDescent="0.3">
      <c r="A218" s="1" t="s">
        <v>378</v>
      </c>
      <c r="B218" s="1" t="s">
        <v>83</v>
      </c>
      <c r="C218" t="s">
        <v>385</v>
      </c>
      <c r="D218">
        <v>170503.25274834351</v>
      </c>
      <c r="E218">
        <v>45602.941474980922</v>
      </c>
      <c r="F218">
        <v>69715.517864085035</v>
      </c>
      <c r="G218">
        <v>96397.969060361153</v>
      </c>
      <c r="H218">
        <v>48024.596643942561</v>
      </c>
      <c r="I218">
        <v>5110.620887009909</v>
      </c>
      <c r="J218">
        <v>29389.946330796109</v>
      </c>
    </row>
    <row r="221" spans="1:10" x14ac:dyDescent="0.3">
      <c r="A221" s="1" t="s">
        <v>84</v>
      </c>
      <c r="B221" s="1"/>
      <c r="C221" s="1" t="s">
        <v>376</v>
      </c>
      <c r="D221" s="1" t="s">
        <v>39</v>
      </c>
    </row>
    <row r="222" spans="1:10" x14ac:dyDescent="0.3">
      <c r="A222" s="1" t="s">
        <v>378</v>
      </c>
      <c r="B222" s="1" t="s">
        <v>440</v>
      </c>
      <c r="C222" t="s">
        <v>385</v>
      </c>
      <c r="D222">
        <v>389038.42372368969</v>
      </c>
    </row>
    <row r="225" spans="1:4" x14ac:dyDescent="0.3">
      <c r="A225" s="1" t="s">
        <v>85</v>
      </c>
      <c r="B225" s="1"/>
      <c r="C225" s="1" t="s">
        <v>376</v>
      </c>
      <c r="D225" s="1" t="s">
        <v>40</v>
      </c>
    </row>
    <row r="226" spans="1:4" x14ac:dyDescent="0.3">
      <c r="A226" s="2" t="s">
        <v>377</v>
      </c>
      <c r="B226" s="1" t="s">
        <v>379</v>
      </c>
      <c r="C226" t="s">
        <v>383</v>
      </c>
      <c r="D226">
        <v>672</v>
      </c>
    </row>
    <row r="227" spans="1:4" x14ac:dyDescent="0.3">
      <c r="A227" s="2"/>
      <c r="B227" s="1" t="s">
        <v>380</v>
      </c>
      <c r="C227" t="s">
        <v>384</v>
      </c>
      <c r="D227">
        <v>885.44173460140394</v>
      </c>
    </row>
    <row r="228" spans="1:4" x14ac:dyDescent="0.3">
      <c r="A228" s="2"/>
      <c r="B228" s="1" t="s">
        <v>381</v>
      </c>
      <c r="D228">
        <v>1</v>
      </c>
    </row>
    <row r="229" spans="1:4" x14ac:dyDescent="0.3">
      <c r="A229" s="1" t="s">
        <v>378</v>
      </c>
      <c r="B229" s="1" t="s">
        <v>382</v>
      </c>
      <c r="C229" t="s">
        <v>385</v>
      </c>
      <c r="D229">
        <v>211895.63969822851</v>
      </c>
    </row>
    <row r="232" spans="1:4" x14ac:dyDescent="0.3">
      <c r="A232" s="1" t="s">
        <v>86</v>
      </c>
      <c r="B232" s="1"/>
      <c r="C232" s="1" t="s">
        <v>376</v>
      </c>
      <c r="D232" s="1" t="s">
        <v>41</v>
      </c>
    </row>
    <row r="233" spans="1:4" x14ac:dyDescent="0.3">
      <c r="A233" s="1" t="s">
        <v>377</v>
      </c>
      <c r="B233" s="1" t="s">
        <v>399</v>
      </c>
      <c r="C233" t="s">
        <v>403</v>
      </c>
      <c r="D233">
        <v>301562.90557726647</v>
      </c>
    </row>
    <row r="234" spans="1:4" x14ac:dyDescent="0.3">
      <c r="A234" s="1" t="s">
        <v>378</v>
      </c>
      <c r="B234" s="1" t="s">
        <v>94</v>
      </c>
      <c r="C234" t="s">
        <v>385</v>
      </c>
      <c r="D234">
        <v>18548.462749368991</v>
      </c>
    </row>
    <row r="237" spans="1:4" x14ac:dyDescent="0.3">
      <c r="A237" s="1" t="s">
        <v>87</v>
      </c>
      <c r="B237" s="1"/>
      <c r="C237" s="1" t="s">
        <v>376</v>
      </c>
      <c r="D237" s="1" t="s">
        <v>42</v>
      </c>
    </row>
    <row r="238" spans="1:4" x14ac:dyDescent="0.3">
      <c r="A238" s="1" t="s">
        <v>377</v>
      </c>
      <c r="B238" s="1" t="s">
        <v>399</v>
      </c>
      <c r="C238" t="s">
        <v>403</v>
      </c>
      <c r="D238">
        <v>11308.801298713541</v>
      </c>
    </row>
    <row r="239" spans="1:4" x14ac:dyDescent="0.3">
      <c r="A239" s="2" t="s">
        <v>378</v>
      </c>
      <c r="B239" s="1" t="s">
        <v>489</v>
      </c>
      <c r="C239" t="s">
        <v>385</v>
      </c>
      <c r="D239">
        <v>931185.26803624514</v>
      </c>
    </row>
    <row r="240" spans="1:4" x14ac:dyDescent="0.3">
      <c r="A240" s="2"/>
      <c r="B240" s="1" t="s">
        <v>490</v>
      </c>
      <c r="C240" t="s">
        <v>385</v>
      </c>
      <c r="D240">
        <v>300981.69020225492</v>
      </c>
    </row>
    <row r="241" spans="1:4" x14ac:dyDescent="0.3">
      <c r="A241" s="2"/>
      <c r="B241" s="1" t="s">
        <v>491</v>
      </c>
      <c r="C241" t="s">
        <v>385</v>
      </c>
      <c r="D241">
        <v>5466.054333764554</v>
      </c>
    </row>
    <row r="242" spans="1:4" x14ac:dyDescent="0.3">
      <c r="A242" s="2"/>
      <c r="B242" s="1" t="s">
        <v>492</v>
      </c>
      <c r="C242" t="s">
        <v>385</v>
      </c>
      <c r="D242">
        <v>390318.61441795062</v>
      </c>
    </row>
    <row r="245" spans="1:4" x14ac:dyDescent="0.3">
      <c r="A245" s="1" t="s">
        <v>88</v>
      </c>
      <c r="B245" s="1"/>
      <c r="C245" s="1" t="s">
        <v>376</v>
      </c>
      <c r="D245" s="1" t="s">
        <v>43</v>
      </c>
    </row>
    <row r="246" spans="1:4" x14ac:dyDescent="0.3">
      <c r="A246" s="2" t="s">
        <v>377</v>
      </c>
      <c r="B246" s="1" t="s">
        <v>493</v>
      </c>
      <c r="C246" t="s">
        <v>384</v>
      </c>
      <c r="D246">
        <v>4.1816106131962592</v>
      </c>
    </row>
    <row r="247" spans="1:4" x14ac:dyDescent="0.3">
      <c r="A247" s="2"/>
      <c r="B247" s="1" t="s">
        <v>494</v>
      </c>
      <c r="C247" t="s">
        <v>474</v>
      </c>
      <c r="D247">
        <v>5.6075398322961831</v>
      </c>
    </row>
    <row r="248" spans="1:4" x14ac:dyDescent="0.3">
      <c r="A248" s="2"/>
      <c r="B248" s="1" t="s">
        <v>495</v>
      </c>
      <c r="D248" t="s">
        <v>398</v>
      </c>
    </row>
    <row r="249" spans="1:4" x14ac:dyDescent="0.3">
      <c r="A249" s="2"/>
      <c r="B249" s="1" t="s">
        <v>496</v>
      </c>
      <c r="C249" t="s">
        <v>395</v>
      </c>
      <c r="D249">
        <v>1.746162146618929</v>
      </c>
    </row>
    <row r="250" spans="1:4" x14ac:dyDescent="0.3">
      <c r="A250" s="2"/>
      <c r="B250" s="1" t="s">
        <v>497</v>
      </c>
      <c r="C250" t="s">
        <v>395</v>
      </c>
      <c r="D250">
        <v>1.746162146618929</v>
      </c>
    </row>
    <row r="251" spans="1:4" x14ac:dyDescent="0.3">
      <c r="A251" s="2"/>
      <c r="B251" s="1" t="s">
        <v>498</v>
      </c>
      <c r="C251" t="s">
        <v>396</v>
      </c>
      <c r="D251">
        <v>150.19999999999999</v>
      </c>
    </row>
    <row r="252" spans="1:4" x14ac:dyDescent="0.3">
      <c r="A252" s="2"/>
      <c r="B252" s="1" t="s">
        <v>499</v>
      </c>
      <c r="C252" t="s">
        <v>397</v>
      </c>
      <c r="D252">
        <v>0.25</v>
      </c>
    </row>
    <row r="253" spans="1:4" x14ac:dyDescent="0.3">
      <c r="A253" s="2"/>
      <c r="B253" s="1" t="s">
        <v>500</v>
      </c>
      <c r="D253" t="s">
        <v>508</v>
      </c>
    </row>
    <row r="254" spans="1:4" x14ac:dyDescent="0.3">
      <c r="A254" s="2"/>
      <c r="B254" s="1" t="s">
        <v>501</v>
      </c>
      <c r="C254" t="s">
        <v>395</v>
      </c>
      <c r="D254">
        <v>18.296088817431858</v>
      </c>
    </row>
    <row r="255" spans="1:4" x14ac:dyDescent="0.3">
      <c r="A255" s="2"/>
      <c r="B255" s="1" t="s">
        <v>502</v>
      </c>
      <c r="C255" t="s">
        <v>395</v>
      </c>
      <c r="D255">
        <v>4.5740222043579646</v>
      </c>
    </row>
    <row r="256" spans="1:4" x14ac:dyDescent="0.3">
      <c r="A256" s="2"/>
      <c r="B256" s="1" t="s">
        <v>503</v>
      </c>
      <c r="C256" t="s">
        <v>396</v>
      </c>
      <c r="D256">
        <v>3804.41</v>
      </c>
    </row>
    <row r="257" spans="1:5" x14ac:dyDescent="0.3">
      <c r="A257" s="2"/>
      <c r="B257" s="1" t="s">
        <v>504</v>
      </c>
      <c r="C257" t="s">
        <v>397</v>
      </c>
      <c r="D257">
        <v>0.3125</v>
      </c>
    </row>
    <row r="258" spans="1:5" x14ac:dyDescent="0.3">
      <c r="A258" s="2"/>
      <c r="B258" s="1" t="s">
        <v>505</v>
      </c>
      <c r="D258">
        <v>1</v>
      </c>
    </row>
    <row r="259" spans="1:5" x14ac:dyDescent="0.3">
      <c r="A259" s="2" t="s">
        <v>378</v>
      </c>
      <c r="B259" s="1" t="s">
        <v>506</v>
      </c>
      <c r="C259" t="s">
        <v>385</v>
      </c>
      <c r="D259">
        <v>229060.4626334054</v>
      </c>
    </row>
    <row r="260" spans="1:5" x14ac:dyDescent="0.3">
      <c r="A260" s="2"/>
      <c r="B260" s="1" t="s">
        <v>507</v>
      </c>
      <c r="C260" t="s">
        <v>385</v>
      </c>
      <c r="D260">
        <v>44520.655315376913</v>
      </c>
    </row>
    <row r="263" spans="1:5" x14ac:dyDescent="0.3">
      <c r="A263" s="1" t="s">
        <v>89</v>
      </c>
      <c r="B263" s="1"/>
      <c r="C263" s="1" t="s">
        <v>376</v>
      </c>
      <c r="D263" s="1" t="s">
        <v>44</v>
      </c>
      <c r="E263" s="1" t="s">
        <v>45</v>
      </c>
    </row>
    <row r="264" spans="1:5" x14ac:dyDescent="0.3">
      <c r="A264" s="2" t="s">
        <v>377</v>
      </c>
      <c r="B264" s="1" t="s">
        <v>477</v>
      </c>
      <c r="C264" t="s">
        <v>512</v>
      </c>
      <c r="D264">
        <v>4525.1173605696249</v>
      </c>
      <c r="E264">
        <v>442.80127676566337</v>
      </c>
    </row>
    <row r="265" spans="1:5" x14ac:dyDescent="0.3">
      <c r="A265" s="2"/>
      <c r="B265" s="1" t="s">
        <v>509</v>
      </c>
      <c r="C265" t="s">
        <v>384</v>
      </c>
      <c r="D265">
        <v>511.65859011740241</v>
      </c>
      <c r="E265">
        <v>121.8203543065375</v>
      </c>
    </row>
    <row r="266" spans="1:5" x14ac:dyDescent="0.3">
      <c r="A266" s="2" t="s">
        <v>378</v>
      </c>
      <c r="B266" s="1" t="s">
        <v>461</v>
      </c>
      <c r="C266" t="s">
        <v>385</v>
      </c>
      <c r="D266">
        <v>295618.56980659021</v>
      </c>
      <c r="E266">
        <v>57981.950577057512</v>
      </c>
    </row>
    <row r="267" spans="1:5" x14ac:dyDescent="0.3">
      <c r="A267" s="2"/>
      <c r="B267" s="1" t="s">
        <v>510</v>
      </c>
      <c r="C267" t="s">
        <v>385</v>
      </c>
      <c r="D267">
        <v>218642.9704226006</v>
      </c>
      <c r="E267">
        <v>63662.567022524287</v>
      </c>
    </row>
    <row r="268" spans="1:5" x14ac:dyDescent="0.3">
      <c r="A268" s="2"/>
      <c r="B268" s="1" t="s">
        <v>511</v>
      </c>
      <c r="C268" t="s">
        <v>385</v>
      </c>
      <c r="D268">
        <v>26102.07264315031</v>
      </c>
      <c r="E268">
        <v>18843.58237868873</v>
      </c>
    </row>
    <row r="271" spans="1:5" x14ac:dyDescent="0.3">
      <c r="A271" s="1" t="s">
        <v>90</v>
      </c>
      <c r="B271" s="1"/>
      <c r="C271" s="1" t="s">
        <v>376</v>
      </c>
      <c r="D271" s="1" t="s">
        <v>46</v>
      </c>
    </row>
    <row r="272" spans="1:5" x14ac:dyDescent="0.3">
      <c r="A272" s="1" t="s">
        <v>377</v>
      </c>
      <c r="B272" s="1" t="s">
        <v>399</v>
      </c>
      <c r="C272" t="s">
        <v>403</v>
      </c>
      <c r="D272">
        <v>302351.44007140037</v>
      </c>
    </row>
    <row r="273" spans="1:4" x14ac:dyDescent="0.3">
      <c r="A273" s="2" t="s">
        <v>378</v>
      </c>
      <c r="B273" s="1" t="s">
        <v>94</v>
      </c>
      <c r="C273" t="s">
        <v>385</v>
      </c>
      <c r="D273">
        <v>18558.370375871818</v>
      </c>
    </row>
    <row r="274" spans="1:4" x14ac:dyDescent="0.3">
      <c r="A274" s="2"/>
      <c r="B274" s="1" t="s">
        <v>404</v>
      </c>
      <c r="C274" t="s">
        <v>385</v>
      </c>
      <c r="D274">
        <v>99947.678980678058</v>
      </c>
    </row>
    <row r="275" spans="1:4" x14ac:dyDescent="0.3">
      <c r="A275" s="2"/>
      <c r="B275" s="1" t="s">
        <v>405</v>
      </c>
      <c r="C275" t="s">
        <v>385</v>
      </c>
      <c r="D275">
        <v>231616.61365676569</v>
      </c>
    </row>
    <row r="278" spans="1:4" x14ac:dyDescent="0.3">
      <c r="A278" s="1" t="s">
        <v>91</v>
      </c>
      <c r="B278" s="1"/>
      <c r="C278" s="1" t="s">
        <v>376</v>
      </c>
      <c r="D278" s="1" t="s">
        <v>47</v>
      </c>
    </row>
    <row r="279" spans="1:4" x14ac:dyDescent="0.3">
      <c r="A279" s="2" t="s">
        <v>377</v>
      </c>
      <c r="B279" s="1" t="s">
        <v>513</v>
      </c>
      <c r="C279" t="s">
        <v>403</v>
      </c>
      <c r="D279">
        <v>287081.39980620472</v>
      </c>
    </row>
    <row r="280" spans="1:4" x14ac:dyDescent="0.3">
      <c r="A280" s="2"/>
      <c r="B280" s="1" t="s">
        <v>514</v>
      </c>
      <c r="D280" t="s">
        <v>515</v>
      </c>
    </row>
    <row r="281" spans="1:4" x14ac:dyDescent="0.3">
      <c r="A281" s="2" t="s">
        <v>378</v>
      </c>
      <c r="B281" s="1" t="s">
        <v>94</v>
      </c>
      <c r="C281" t="s">
        <v>385</v>
      </c>
      <c r="D281">
        <v>40862.894149923741</v>
      </c>
    </row>
    <row r="282" spans="1:4" x14ac:dyDescent="0.3">
      <c r="A282" s="2"/>
      <c r="B282" s="1" t="s">
        <v>404</v>
      </c>
      <c r="C282" t="s">
        <v>385</v>
      </c>
      <c r="D282">
        <v>99529.056902172495</v>
      </c>
    </row>
    <row r="283" spans="1:4" x14ac:dyDescent="0.3">
      <c r="A283" s="2"/>
      <c r="B283" s="1" t="s">
        <v>405</v>
      </c>
      <c r="C283" t="s">
        <v>385</v>
      </c>
      <c r="D283">
        <v>562263.22538176319</v>
      </c>
    </row>
    <row r="284" spans="1:4" x14ac:dyDescent="0.3">
      <c r="A284" s="2"/>
      <c r="B284" s="1" t="s">
        <v>407</v>
      </c>
      <c r="C284" t="s">
        <v>385</v>
      </c>
      <c r="D284">
        <v>0</v>
      </c>
    </row>
    <row r="287" spans="1:4" x14ac:dyDescent="0.3">
      <c r="A287" s="1" t="s">
        <v>92</v>
      </c>
      <c r="B287" s="1"/>
      <c r="C287" s="1" t="s">
        <v>376</v>
      </c>
      <c r="D287" s="1" t="s">
        <v>48</v>
      </c>
    </row>
    <row r="288" spans="1:4" x14ac:dyDescent="0.3">
      <c r="A288" s="1" t="s">
        <v>377</v>
      </c>
      <c r="B288" s="1" t="s">
        <v>516</v>
      </c>
      <c r="C288" t="s">
        <v>403</v>
      </c>
      <c r="D288">
        <v>85198.098861014092</v>
      </c>
    </row>
    <row r="289" spans="1:5" x14ac:dyDescent="0.3">
      <c r="A289" s="1" t="s">
        <v>378</v>
      </c>
      <c r="B289" s="1" t="s">
        <v>517</v>
      </c>
      <c r="C289" t="s">
        <v>385</v>
      </c>
      <c r="D289">
        <v>20838975.23430258</v>
      </c>
    </row>
    <row r="292" spans="1:5" x14ac:dyDescent="0.3">
      <c r="A292" s="1" t="s">
        <v>93</v>
      </c>
      <c r="B292" s="1"/>
      <c r="C292" s="1" t="s">
        <v>376</v>
      </c>
      <c r="D292" s="1" t="s">
        <v>49</v>
      </c>
    </row>
    <row r="293" spans="1:5" x14ac:dyDescent="0.3">
      <c r="A293" s="1" t="s">
        <v>377</v>
      </c>
      <c r="B293" s="1" t="s">
        <v>399</v>
      </c>
      <c r="C293" t="s">
        <v>403</v>
      </c>
      <c r="D293">
        <v>391467.86543767451</v>
      </c>
    </row>
    <row r="294" spans="1:5" x14ac:dyDescent="0.3">
      <c r="A294" s="2" t="s">
        <v>378</v>
      </c>
      <c r="B294" s="1" t="s">
        <v>518</v>
      </c>
      <c r="C294" t="s">
        <v>385</v>
      </c>
      <c r="D294">
        <v>14124.458007460709</v>
      </c>
    </row>
    <row r="295" spans="1:5" x14ac:dyDescent="0.3">
      <c r="A295" s="2"/>
      <c r="B295" s="1" t="s">
        <v>519</v>
      </c>
      <c r="C295" t="s">
        <v>385</v>
      </c>
      <c r="D295">
        <v>12003.36692126392</v>
      </c>
    </row>
    <row r="296" spans="1:5" x14ac:dyDescent="0.3">
      <c r="A296" s="2"/>
      <c r="B296" s="1" t="s">
        <v>405</v>
      </c>
      <c r="C296" t="s">
        <v>385</v>
      </c>
      <c r="D296">
        <v>234801.7724669232</v>
      </c>
    </row>
    <row r="299" spans="1:5" x14ac:dyDescent="0.3">
      <c r="A299" s="1" t="s">
        <v>94</v>
      </c>
      <c r="B299" s="1"/>
      <c r="C299" s="1" t="s">
        <v>376</v>
      </c>
      <c r="D299" s="1" t="s">
        <v>51</v>
      </c>
      <c r="E299" s="1" t="s">
        <v>50</v>
      </c>
    </row>
    <row r="300" spans="1:5" x14ac:dyDescent="0.3">
      <c r="A300" s="2" t="s">
        <v>377</v>
      </c>
      <c r="B300" s="1" t="s">
        <v>466</v>
      </c>
      <c r="C300" t="s">
        <v>474</v>
      </c>
      <c r="D300">
        <v>1.4946938935544249</v>
      </c>
      <c r="E300">
        <v>15.37151445343029</v>
      </c>
    </row>
    <row r="301" spans="1:5" x14ac:dyDescent="0.3">
      <c r="A301" s="2"/>
      <c r="B301" s="1" t="s">
        <v>399</v>
      </c>
      <c r="C301" t="s">
        <v>475</v>
      </c>
      <c r="D301">
        <v>217.24540365036739</v>
      </c>
      <c r="E301">
        <v>448.29352116969318</v>
      </c>
    </row>
    <row r="302" spans="1:5" x14ac:dyDescent="0.3">
      <c r="A302" s="2"/>
      <c r="B302" s="1" t="s">
        <v>467</v>
      </c>
      <c r="D302">
        <v>0.5197716972740074</v>
      </c>
      <c r="E302">
        <v>0.61964448035710706</v>
      </c>
    </row>
    <row r="303" spans="1:5" x14ac:dyDescent="0.3">
      <c r="A303" s="2"/>
      <c r="B303" s="1" t="s">
        <v>468</v>
      </c>
      <c r="D303">
        <v>2.875673880269916</v>
      </c>
      <c r="E303">
        <v>24.80699004140493</v>
      </c>
    </row>
    <row r="304" spans="1:5" x14ac:dyDescent="0.3">
      <c r="A304" s="2"/>
      <c r="B304" s="1" t="s">
        <v>469</v>
      </c>
      <c r="D304">
        <v>3</v>
      </c>
      <c r="E304">
        <v>25</v>
      </c>
    </row>
    <row r="305" spans="1:5" x14ac:dyDescent="0.3">
      <c r="A305" s="2"/>
      <c r="B305" s="1" t="s">
        <v>470</v>
      </c>
      <c r="D305">
        <v>1</v>
      </c>
      <c r="E305">
        <v>1</v>
      </c>
    </row>
    <row r="306" spans="1:5" x14ac:dyDescent="0.3">
      <c r="A306" s="2"/>
      <c r="B306" s="1" t="s">
        <v>471</v>
      </c>
      <c r="C306" t="s">
        <v>395</v>
      </c>
      <c r="D306">
        <v>37.361710796809099</v>
      </c>
      <c r="E306">
        <v>171.19049198997729</v>
      </c>
    </row>
    <row r="307" spans="1:5" x14ac:dyDescent="0.3">
      <c r="A307" s="2"/>
      <c r="B307" s="1" t="s">
        <v>472</v>
      </c>
      <c r="D307" t="s">
        <v>476</v>
      </c>
      <c r="E307" t="s">
        <v>476</v>
      </c>
    </row>
    <row r="308" spans="1:5" x14ac:dyDescent="0.3">
      <c r="A308" s="2" t="s">
        <v>378</v>
      </c>
      <c r="B308" s="1" t="s">
        <v>94</v>
      </c>
      <c r="C308" t="s">
        <v>385</v>
      </c>
      <c r="D308">
        <v>4276.2912557537356</v>
      </c>
      <c r="E308">
        <v>5863.4441594728169</v>
      </c>
    </row>
    <row r="309" spans="1:5" x14ac:dyDescent="0.3">
      <c r="A309" s="2"/>
      <c r="B309" s="1" t="s">
        <v>473</v>
      </c>
      <c r="C309" t="s">
        <v>385</v>
      </c>
      <c r="D309">
        <v>413.64403495545969</v>
      </c>
      <c r="E309">
        <v>1081.25525712844</v>
      </c>
    </row>
    <row r="312" spans="1:5" x14ac:dyDescent="0.3">
      <c r="A312" s="1" t="s">
        <v>95</v>
      </c>
      <c r="B312" s="1"/>
      <c r="C312" s="1" t="s">
        <v>376</v>
      </c>
      <c r="D312" s="1" t="s">
        <v>52</v>
      </c>
    </row>
    <row r="313" spans="1:5" x14ac:dyDescent="0.3">
      <c r="A313" s="2" t="s">
        <v>377</v>
      </c>
      <c r="B313" s="1" t="s">
        <v>520</v>
      </c>
      <c r="C313" t="s">
        <v>524</v>
      </c>
      <c r="D313">
        <v>36752631.444755867</v>
      </c>
    </row>
    <row r="314" spans="1:5" x14ac:dyDescent="0.3">
      <c r="A314" s="2"/>
      <c r="B314" s="1" t="s">
        <v>521</v>
      </c>
      <c r="C314" t="s">
        <v>403</v>
      </c>
      <c r="D314">
        <v>437531.32672328409</v>
      </c>
    </row>
    <row r="315" spans="1:5" x14ac:dyDescent="0.3">
      <c r="A315" s="2" t="s">
        <v>378</v>
      </c>
      <c r="B315" s="1" t="s">
        <v>522</v>
      </c>
      <c r="C315" t="s">
        <v>385</v>
      </c>
      <c r="D315">
        <v>3969.048224944665</v>
      </c>
    </row>
    <row r="316" spans="1:5" x14ac:dyDescent="0.3">
      <c r="A316" s="2"/>
      <c r="B316" s="1" t="s">
        <v>523</v>
      </c>
      <c r="C316" t="s">
        <v>385</v>
      </c>
      <c r="D316">
        <v>9828777.3442435544</v>
      </c>
    </row>
    <row r="319" spans="1:5" x14ac:dyDescent="0.3">
      <c r="A319" s="1" t="s">
        <v>96</v>
      </c>
      <c r="B319" s="1"/>
      <c r="C319" s="1" t="s">
        <v>376</v>
      </c>
      <c r="D319" s="1" t="s">
        <v>53</v>
      </c>
    </row>
    <row r="320" spans="1:5" x14ac:dyDescent="0.3">
      <c r="A320" s="1" t="s">
        <v>377</v>
      </c>
      <c r="B320" s="1" t="s">
        <v>399</v>
      </c>
      <c r="C320" t="s">
        <v>403</v>
      </c>
      <c r="D320">
        <v>10019.48313357094</v>
      </c>
    </row>
    <row r="321" spans="1:4" x14ac:dyDescent="0.3">
      <c r="A321" s="2" t="s">
        <v>378</v>
      </c>
      <c r="B321" s="1" t="s">
        <v>94</v>
      </c>
      <c r="C321" t="s">
        <v>385</v>
      </c>
      <c r="D321">
        <v>2646.580192327478</v>
      </c>
    </row>
    <row r="322" spans="1:4" x14ac:dyDescent="0.3">
      <c r="A322" s="2"/>
      <c r="B322" s="1" t="s">
        <v>404</v>
      </c>
      <c r="C322" t="s">
        <v>385</v>
      </c>
      <c r="D322">
        <v>16434.45851369981</v>
      </c>
    </row>
    <row r="323" spans="1:4" x14ac:dyDescent="0.3">
      <c r="A323" s="2"/>
      <c r="B323" s="1" t="s">
        <v>405</v>
      </c>
      <c r="C323" t="s">
        <v>385</v>
      </c>
      <c r="D323">
        <v>171654.61969015759</v>
      </c>
    </row>
    <row r="326" spans="1:4" x14ac:dyDescent="0.3">
      <c r="A326" s="1" t="s">
        <v>97</v>
      </c>
      <c r="B326" s="1"/>
      <c r="C326" s="1" t="s">
        <v>376</v>
      </c>
      <c r="D326" s="1" t="s">
        <v>54</v>
      </c>
    </row>
    <row r="327" spans="1:4" x14ac:dyDescent="0.3">
      <c r="A327" s="2" t="s">
        <v>377</v>
      </c>
      <c r="B327" s="1" t="s">
        <v>399</v>
      </c>
      <c r="C327" t="s">
        <v>403</v>
      </c>
      <c r="D327">
        <v>10019.48313357094</v>
      </c>
    </row>
    <row r="328" spans="1:4" x14ac:dyDescent="0.3">
      <c r="A328" s="2"/>
      <c r="B328" s="1" t="s">
        <v>525</v>
      </c>
      <c r="C328" t="s">
        <v>524</v>
      </c>
      <c r="D328">
        <v>360701.39280855359</v>
      </c>
    </row>
    <row r="329" spans="1:4" x14ac:dyDescent="0.3">
      <c r="A329" s="2" t="s">
        <v>378</v>
      </c>
      <c r="B329" s="1" t="s">
        <v>526</v>
      </c>
      <c r="C329" t="s">
        <v>385</v>
      </c>
      <c r="D329">
        <v>7842.9144723850877</v>
      </c>
    </row>
    <row r="330" spans="1:4" x14ac:dyDescent="0.3">
      <c r="A330" s="2"/>
      <c r="B330" s="1" t="s">
        <v>527</v>
      </c>
      <c r="C330" t="s">
        <v>385</v>
      </c>
      <c r="D330">
        <v>21159.82668643722</v>
      </c>
    </row>
    <row r="331" spans="1:4" x14ac:dyDescent="0.3">
      <c r="A331" s="2"/>
      <c r="B331" s="1" t="s">
        <v>528</v>
      </c>
      <c r="C331" t="s">
        <v>385</v>
      </c>
      <c r="D331">
        <v>430798.81765766331</v>
      </c>
    </row>
    <row r="332" spans="1:4" x14ac:dyDescent="0.3">
      <c r="A332" s="2"/>
      <c r="B332" s="1" t="s">
        <v>529</v>
      </c>
      <c r="C332" t="s">
        <v>385</v>
      </c>
      <c r="D332">
        <v>12794.313810403901</v>
      </c>
    </row>
    <row r="333" spans="1:4" x14ac:dyDescent="0.3">
      <c r="A333" s="2"/>
      <c r="B333" s="1" t="s">
        <v>530</v>
      </c>
      <c r="C333" t="s">
        <v>385</v>
      </c>
      <c r="D333">
        <v>128509.47780974361</v>
      </c>
    </row>
    <row r="334" spans="1:4" x14ac:dyDescent="0.3">
      <c r="A334" s="2"/>
      <c r="B334" s="1" t="s">
        <v>531</v>
      </c>
      <c r="C334" t="s">
        <v>385</v>
      </c>
      <c r="D334">
        <v>57537.198019362469</v>
      </c>
    </row>
    <row r="335" spans="1:4" x14ac:dyDescent="0.3">
      <c r="A335" s="2"/>
      <c r="B335" s="1" t="s">
        <v>532</v>
      </c>
      <c r="C335" t="s">
        <v>385</v>
      </c>
      <c r="D335">
        <v>42568.76452447757</v>
      </c>
    </row>
    <row r="336" spans="1:4" x14ac:dyDescent="0.3">
      <c r="A336" s="2"/>
      <c r="B336" s="1" t="s">
        <v>533</v>
      </c>
      <c r="C336" t="s">
        <v>385</v>
      </c>
      <c r="D336">
        <v>27527.31428083713</v>
      </c>
    </row>
    <row r="339" spans="1:4" x14ac:dyDescent="0.3">
      <c r="A339" s="1" t="s">
        <v>98</v>
      </c>
      <c r="B339" s="1"/>
      <c r="C339" s="1" t="s">
        <v>376</v>
      </c>
      <c r="D339" s="1" t="s">
        <v>55</v>
      </c>
    </row>
    <row r="340" spans="1:4" x14ac:dyDescent="0.3">
      <c r="A340" s="2" t="s">
        <v>377</v>
      </c>
      <c r="B340" s="1" t="s">
        <v>534</v>
      </c>
      <c r="C340" t="s">
        <v>536</v>
      </c>
      <c r="D340">
        <v>17.625984488487791</v>
      </c>
    </row>
    <row r="341" spans="1:4" x14ac:dyDescent="0.3">
      <c r="A341" s="2"/>
      <c r="B341" s="1" t="s">
        <v>399</v>
      </c>
      <c r="C341" t="s">
        <v>537</v>
      </c>
      <c r="D341">
        <v>104.73468046122601</v>
      </c>
    </row>
    <row r="342" spans="1:4" x14ac:dyDescent="0.3">
      <c r="A342" s="2"/>
      <c r="B342" s="1" t="s">
        <v>535</v>
      </c>
      <c r="D342">
        <v>1</v>
      </c>
    </row>
    <row r="343" spans="1:4" x14ac:dyDescent="0.3">
      <c r="A343" s="1" t="s">
        <v>378</v>
      </c>
      <c r="B343" s="1" t="s">
        <v>98</v>
      </c>
      <c r="C343" t="s">
        <v>385</v>
      </c>
      <c r="D343">
        <v>272908.31841080019</v>
      </c>
    </row>
    <row r="346" spans="1:4" x14ac:dyDescent="0.3">
      <c r="A346" s="1" t="s">
        <v>99</v>
      </c>
      <c r="B346" s="1"/>
      <c r="C346" s="1" t="s">
        <v>376</v>
      </c>
      <c r="D346" s="1" t="s">
        <v>56</v>
      </c>
    </row>
    <row r="347" spans="1:4" x14ac:dyDescent="0.3">
      <c r="A347" s="1" t="s">
        <v>377</v>
      </c>
      <c r="B347" s="1" t="s">
        <v>399</v>
      </c>
      <c r="C347" t="s">
        <v>403</v>
      </c>
      <c r="D347">
        <v>1980.823778188497</v>
      </c>
    </row>
    <row r="348" spans="1:4" x14ac:dyDescent="0.3">
      <c r="A348" s="2" t="s">
        <v>378</v>
      </c>
      <c r="B348" s="1" t="s">
        <v>94</v>
      </c>
      <c r="C348" t="s">
        <v>385</v>
      </c>
      <c r="D348">
        <v>5015.3800303861726</v>
      </c>
    </row>
    <row r="349" spans="1:4" x14ac:dyDescent="0.3">
      <c r="A349" s="2"/>
      <c r="B349" s="1" t="s">
        <v>405</v>
      </c>
      <c r="C349" t="s">
        <v>385</v>
      </c>
      <c r="D349">
        <v>6107.0216527282764</v>
      </c>
    </row>
    <row r="352" spans="1:4" x14ac:dyDescent="0.3">
      <c r="A352" s="1" t="s">
        <v>100</v>
      </c>
      <c r="B352" s="1"/>
      <c r="C352" s="1" t="s">
        <v>376</v>
      </c>
      <c r="D352" s="1" t="s">
        <v>57</v>
      </c>
    </row>
    <row r="353" spans="1:5" x14ac:dyDescent="0.3">
      <c r="A353" s="1" t="s">
        <v>377</v>
      </c>
      <c r="B353" s="1" t="s">
        <v>399</v>
      </c>
      <c r="C353" t="s">
        <v>403</v>
      </c>
      <c r="D353">
        <v>38824.146052494543</v>
      </c>
    </row>
    <row r="354" spans="1:5" x14ac:dyDescent="0.3">
      <c r="A354" s="1" t="s">
        <v>378</v>
      </c>
      <c r="B354" s="1" t="s">
        <v>406</v>
      </c>
      <c r="C354" t="s">
        <v>385</v>
      </c>
      <c r="D354">
        <v>3324.2184291470348</v>
      </c>
    </row>
    <row r="357" spans="1:5" x14ac:dyDescent="0.3">
      <c r="A357" s="1" t="s">
        <v>101</v>
      </c>
      <c r="B357" s="1"/>
      <c r="C357" s="1" t="s">
        <v>376</v>
      </c>
      <c r="D357" s="1" t="s">
        <v>58</v>
      </c>
      <c r="E357" s="1" t="s">
        <v>59</v>
      </c>
    </row>
    <row r="358" spans="1:5" x14ac:dyDescent="0.3">
      <c r="A358" s="1" t="s">
        <v>377</v>
      </c>
      <c r="B358" s="1" t="s">
        <v>399</v>
      </c>
      <c r="C358" t="s">
        <v>403</v>
      </c>
      <c r="D358">
        <v>1980.823778188497</v>
      </c>
      <c r="E358">
        <v>16626.870775874551</v>
      </c>
    </row>
    <row r="359" spans="1:5" x14ac:dyDescent="0.3">
      <c r="A359" s="2" t="s">
        <v>378</v>
      </c>
      <c r="B359" s="1" t="s">
        <v>94</v>
      </c>
      <c r="C359" t="s">
        <v>385</v>
      </c>
      <c r="D359">
        <v>7368.6805419918883</v>
      </c>
      <c r="E359">
        <v>40416.757941164542</v>
      </c>
    </row>
    <row r="360" spans="1:5" x14ac:dyDescent="0.3">
      <c r="A360" s="2"/>
      <c r="B360" s="1" t="s">
        <v>405</v>
      </c>
      <c r="C360" t="s">
        <v>385</v>
      </c>
      <c r="D360">
        <v>94408.064196765627</v>
      </c>
      <c r="E360">
        <v>418585.68225041829</v>
      </c>
    </row>
    <row r="363" spans="1:5" x14ac:dyDescent="0.3">
      <c r="A363" s="1" t="s">
        <v>102</v>
      </c>
      <c r="B363" s="1"/>
      <c r="C363" s="1" t="s">
        <v>376</v>
      </c>
      <c r="D363" s="1" t="s">
        <v>60</v>
      </c>
    </row>
    <row r="364" spans="1:5" x14ac:dyDescent="0.3">
      <c r="A364" s="2" t="s">
        <v>377</v>
      </c>
      <c r="B364" s="1" t="s">
        <v>379</v>
      </c>
      <c r="C364" t="s">
        <v>383</v>
      </c>
      <c r="D364">
        <v>672</v>
      </c>
    </row>
    <row r="365" spans="1:5" x14ac:dyDescent="0.3">
      <c r="A365" s="2"/>
      <c r="B365" s="1" t="s">
        <v>380</v>
      </c>
      <c r="C365" t="s">
        <v>384</v>
      </c>
      <c r="D365">
        <v>0</v>
      </c>
    </row>
    <row r="366" spans="1:5" x14ac:dyDescent="0.3">
      <c r="A366" s="2"/>
      <c r="B366" s="1" t="s">
        <v>381</v>
      </c>
      <c r="D366">
        <v>0</v>
      </c>
    </row>
    <row r="367" spans="1:5" x14ac:dyDescent="0.3">
      <c r="A367" s="1" t="s">
        <v>378</v>
      </c>
      <c r="B367" s="1" t="s">
        <v>382</v>
      </c>
      <c r="C367" t="s">
        <v>385</v>
      </c>
      <c r="D367">
        <v>0</v>
      </c>
    </row>
    <row r="370" spans="1:4" x14ac:dyDescent="0.3">
      <c r="A370" s="1" t="s">
        <v>103</v>
      </c>
      <c r="B370" s="1"/>
      <c r="C370" s="1" t="s">
        <v>376</v>
      </c>
      <c r="D370" s="1" t="s">
        <v>61</v>
      </c>
    </row>
    <row r="371" spans="1:4" x14ac:dyDescent="0.3">
      <c r="A371" s="1" t="s">
        <v>377</v>
      </c>
      <c r="B371" s="1" t="s">
        <v>399</v>
      </c>
      <c r="C371" t="s">
        <v>403</v>
      </c>
      <c r="D371">
        <v>351854.29583608481</v>
      </c>
    </row>
    <row r="372" spans="1:4" x14ac:dyDescent="0.3">
      <c r="A372" s="1" t="s">
        <v>378</v>
      </c>
      <c r="B372" s="1" t="s">
        <v>538</v>
      </c>
      <c r="C372" t="s">
        <v>385</v>
      </c>
      <c r="D372">
        <v>46267576.571200669</v>
      </c>
    </row>
  </sheetData>
  <mergeCells count="45">
    <mergeCell ref="A329:A336"/>
    <mergeCell ref="A340:A342"/>
    <mergeCell ref="A348:A349"/>
    <mergeCell ref="A359:A360"/>
    <mergeCell ref="A364:A366"/>
    <mergeCell ref="A308:A309"/>
    <mergeCell ref="A313:A314"/>
    <mergeCell ref="A315:A316"/>
    <mergeCell ref="A321:A323"/>
    <mergeCell ref="A327:A328"/>
    <mergeCell ref="A273:A275"/>
    <mergeCell ref="A279:A280"/>
    <mergeCell ref="A281:A284"/>
    <mergeCell ref="A294:A296"/>
    <mergeCell ref="A300:A307"/>
    <mergeCell ref="A239:A242"/>
    <mergeCell ref="A246:A258"/>
    <mergeCell ref="A259:A260"/>
    <mergeCell ref="A264:A265"/>
    <mergeCell ref="A266:A268"/>
    <mergeCell ref="A192:A193"/>
    <mergeCell ref="A197:A204"/>
    <mergeCell ref="A205:A206"/>
    <mergeCell ref="A210:A217"/>
    <mergeCell ref="A226:A228"/>
    <mergeCell ref="A144:A146"/>
    <mergeCell ref="A150:A163"/>
    <mergeCell ref="A164:A170"/>
    <mergeCell ref="A185:A186"/>
    <mergeCell ref="A190:A191"/>
    <mergeCell ref="A87:A90"/>
    <mergeCell ref="A91:A106"/>
    <mergeCell ref="A120:A129"/>
    <mergeCell ref="A130:A131"/>
    <mergeCell ref="A135:A143"/>
    <mergeCell ref="A57:A58"/>
    <mergeCell ref="A59:A63"/>
    <mergeCell ref="A68:A70"/>
    <mergeCell ref="A75:A77"/>
    <mergeCell ref="A82:A83"/>
    <mergeCell ref="A3:A5"/>
    <mergeCell ref="A10:A18"/>
    <mergeCell ref="A23:A25"/>
    <mergeCell ref="A31:A33"/>
    <mergeCell ref="A38:A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Flowsheet</vt:lpstr>
      <vt:lpstr>Itemized costs</vt:lpstr>
      <vt:lpstr>Cash flow</vt:lpstr>
      <vt:lpstr>Stream table</vt:lpstr>
      <vt:lpstr>Utilities</vt:lpstr>
      <vt:lpstr>Design 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Sarang Bhagwat</cp:lastModifiedBy>
  <dcterms:created xsi:type="dcterms:W3CDTF">2021-01-17T22:44:51Z</dcterms:created>
  <dcterms:modified xsi:type="dcterms:W3CDTF">2021-01-23T05:24:19Z</dcterms:modified>
</cp:coreProperties>
</file>