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C956110-386B-4C5D-8A24-5BC4783B29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G44" i="1"/>
  <c r="Q39" i="1"/>
  <c r="G39" i="1"/>
  <c r="I55" i="1"/>
  <c r="G55" i="1"/>
  <c r="I54" i="1"/>
  <c r="G54" i="1"/>
  <c r="I52" i="1"/>
  <c r="G52" i="1"/>
  <c r="I51" i="1"/>
  <c r="G51" i="1"/>
  <c r="I50" i="1"/>
  <c r="G50" i="1"/>
  <c r="E49" i="1"/>
  <c r="I49" i="1" s="1"/>
  <c r="I47" i="1"/>
  <c r="G47" i="1"/>
  <c r="I45" i="1"/>
  <c r="G45" i="1"/>
  <c r="I43" i="1"/>
  <c r="G43" i="1"/>
  <c r="I42" i="1"/>
  <c r="G42" i="1"/>
  <c r="I41" i="1"/>
  <c r="G41" i="1"/>
  <c r="I38" i="1"/>
  <c r="G38" i="1"/>
  <c r="I37" i="1"/>
  <c r="G37" i="1"/>
  <c r="I36" i="1"/>
  <c r="G36" i="1"/>
  <c r="I35" i="1"/>
  <c r="G35" i="1"/>
  <c r="G49" i="1" l="1"/>
  <c r="H12" i="1" l="1"/>
  <c r="I28" i="1"/>
  <c r="G28" i="1"/>
  <c r="I24" i="1" l="1"/>
  <c r="G24" i="1"/>
  <c r="I23" i="1"/>
  <c r="G23" i="1"/>
  <c r="H3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<sst xmlns="http://schemas.openxmlformats.org/spreadsheetml/2006/main" count="336" uniqueCount="149">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</sst>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="85" zoomScaleNormal="85" workbookViewId="0">
      <selection activeCell="D9" sqref="D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147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130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131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139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140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3" t="s">
        <v>102</v>
      </c>
      <c r="B36" s="3" t="s">
        <v>99</v>
      </c>
      <c r="C36" s="3" t="s">
        <v>27</v>
      </c>
      <c r="D36" s="3" t="s">
        <v>15</v>
      </c>
      <c r="E36" s="3">
        <v>1.9</v>
      </c>
      <c r="F36" s="3" t="s">
        <v>22</v>
      </c>
      <c r="G36" s="3">
        <f t="shared" si="1"/>
        <v>1.71</v>
      </c>
      <c r="H36" s="3"/>
      <c r="I36" s="3">
        <f>1.1*E36</f>
        <v>2.09</v>
      </c>
      <c r="J36" s="3"/>
      <c r="K36" s="3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134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>1-2*(I39-E39)</f>
        <v>0.93799999999999994</v>
      </c>
      <c r="H39" s="3"/>
      <c r="I39" s="3">
        <v>1</v>
      </c>
      <c r="J39" s="3"/>
      <c r="K39" s="3" t="s">
        <v>110</v>
      </c>
      <c r="Q39">
        <f t="shared" ref="Q39" si="2">IF(E39=H39, 1, IF(F39=$F$2, 1, 0))</f>
        <v>1</v>
      </c>
    </row>
    <row r="40" spans="1:17" x14ac:dyDescent="0.3">
      <c r="A40" s="3" t="s">
        <v>111</v>
      </c>
      <c r="B40" s="3" t="s">
        <v>99</v>
      </c>
      <c r="C40" s="3" t="s">
        <v>27</v>
      </c>
      <c r="D40" s="3" t="s">
        <v>112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113</v>
      </c>
    </row>
    <row r="41" spans="1:17" x14ac:dyDescent="0.3">
      <c r="A41" s="3" t="s">
        <v>132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114</v>
      </c>
    </row>
    <row r="42" spans="1:17" x14ac:dyDescent="0.3">
      <c r="A42" s="6" t="s">
        <v>115</v>
      </c>
      <c r="B42" s="6" t="s">
        <v>99</v>
      </c>
      <c r="C42" s="6" t="s">
        <v>27</v>
      </c>
      <c r="D42" s="6" t="s">
        <v>15</v>
      </c>
      <c r="E42" s="6">
        <v>1.9</v>
      </c>
      <c r="F42" s="6" t="s">
        <v>22</v>
      </c>
      <c r="G42" s="6">
        <f>0.9*E42</f>
        <v>1.71</v>
      </c>
      <c r="H42" s="6"/>
      <c r="I42" s="6">
        <f>1.1*E42</f>
        <v>2.09</v>
      </c>
      <c r="J42" s="6"/>
      <c r="K42" s="6" t="s">
        <v>116</v>
      </c>
    </row>
    <row r="43" spans="1:17" x14ac:dyDescent="0.3">
      <c r="A43" s="3" t="s">
        <v>117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118</v>
      </c>
    </row>
    <row r="44" spans="1:17" x14ac:dyDescent="0.3">
      <c r="A44" s="6" t="s">
        <v>119</v>
      </c>
      <c r="B44" s="6" t="s">
        <v>99</v>
      </c>
      <c r="C44" s="6" t="s">
        <v>27</v>
      </c>
      <c r="D44" s="6" t="s">
        <v>8</v>
      </c>
      <c r="E44" s="6">
        <v>0.96899999999999997</v>
      </c>
      <c r="F44" s="6" t="s">
        <v>22</v>
      </c>
      <c r="G44" s="6">
        <f>1-2*(I44-E44)</f>
        <v>0.93799999999999994</v>
      </c>
      <c r="H44" s="6"/>
      <c r="I44" s="6">
        <v>1</v>
      </c>
      <c r="J44" s="6"/>
      <c r="K44" s="6" t="s">
        <v>120</v>
      </c>
    </row>
    <row r="45" spans="1:17" x14ac:dyDescent="0.3">
      <c r="A45" s="3" t="s">
        <v>121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122</v>
      </c>
    </row>
    <row r="46" spans="1:17" x14ac:dyDescent="0.3">
      <c r="A46" s="3" t="s">
        <v>123</v>
      </c>
      <c r="B46" s="3" t="s">
        <v>99</v>
      </c>
      <c r="C46" s="3" t="s">
        <v>27</v>
      </c>
      <c r="D46" s="3" t="s">
        <v>112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124</v>
      </c>
    </row>
    <row r="47" spans="1:17" x14ac:dyDescent="0.3">
      <c r="A47" s="6" t="s">
        <v>125</v>
      </c>
      <c r="B47" s="6" t="s">
        <v>99</v>
      </c>
      <c r="C47" s="6" t="s">
        <v>27</v>
      </c>
      <c r="D47" s="6" t="s">
        <v>15</v>
      </c>
      <c r="E47" s="6">
        <v>1.9</v>
      </c>
      <c r="F47" s="6" t="s">
        <v>22</v>
      </c>
      <c r="G47" s="6">
        <f>0.9*E47</f>
        <v>1.71</v>
      </c>
      <c r="H47" s="6"/>
      <c r="I47" s="6">
        <f>1.1*E47</f>
        <v>2.09</v>
      </c>
      <c r="J47" s="6"/>
      <c r="K47" s="6" t="s">
        <v>126</v>
      </c>
    </row>
    <row r="48" spans="1:17" x14ac:dyDescent="0.3">
      <c r="A48" s="3" t="s">
        <v>135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127</v>
      </c>
    </row>
    <row r="49" spans="1:11" x14ac:dyDescent="0.3">
      <c r="A49" s="3" t="s">
        <v>128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129</v>
      </c>
    </row>
    <row r="50" spans="1:11" x14ac:dyDescent="0.3">
      <c r="A50" s="3" t="s">
        <v>137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138</v>
      </c>
    </row>
    <row r="51" spans="1:11" x14ac:dyDescent="0.3">
      <c r="A51" s="3" t="s">
        <v>141</v>
      </c>
      <c r="B51" s="3" t="s">
        <v>99</v>
      </c>
      <c r="C51" s="3"/>
      <c r="D51" s="3" t="s">
        <v>142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143</v>
      </c>
    </row>
    <row r="52" spans="1:11" x14ac:dyDescent="0.3">
      <c r="A52" s="3" t="s">
        <v>144</v>
      </c>
      <c r="B52" s="3" t="s">
        <v>99</v>
      </c>
      <c r="C52" s="3"/>
      <c r="D52" s="3" t="s">
        <v>145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146</v>
      </c>
    </row>
    <row r="53" spans="1:11" x14ac:dyDescent="0.3">
      <c r="A53" s="3" t="s">
        <v>136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2024-06-07T17:14:29Z</dcterms:modified>
</cp:coreProperties>
</file>