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D:\Tania_2\PhD\CSCs\data\"/>
    </mc:Choice>
  </mc:AlternateContent>
  <xr:revisionPtr revIDLastSave="0" documentId="13_ncr:1_{AD0790C6-50B7-4CBD-8E11-65B34D0761F9}" xr6:coauthVersionLast="45" xr6:coauthVersionMax="45" xr10:uidLastSave="{00000000-0000-0000-0000-000000000000}"/>
  <bookViews>
    <workbookView xWindow="-108" yWindow="-108" windowWidth="23256" windowHeight="12576" xr2:uid="{00000000-000D-0000-FFFF-FFFF00000000}"/>
  </bookViews>
  <sheets>
    <sheet name="Studies_include_CCs.vs.CSCs" sheetId="1" r:id="rId1"/>
    <sheet name="README" sheetId="2" r:id="rId2"/>
    <sheet name="TissueSummary" sheetId="6" r:id="rId3"/>
    <sheet name="excluded" sheetId="4" r:id="rId4"/>
    <sheet name="Studies_just_SCs.vs.CSCs" sheetId="3" r:id="rId5"/>
    <sheet name="removed"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6" l="1"/>
  <c r="B17" i="6"/>
  <c r="D17" i="6" l="1"/>
</calcChain>
</file>

<file path=xl/sharedStrings.xml><?xml version="1.0" encoding="utf-8"?>
<sst xmlns="http://schemas.openxmlformats.org/spreadsheetml/2006/main" count="1278" uniqueCount="596">
  <si>
    <t>Study</t>
  </si>
  <si>
    <t>Technique</t>
  </si>
  <si>
    <t>Comments</t>
  </si>
  <si>
    <t>Authors Comments</t>
  </si>
  <si>
    <t>Cancer</t>
  </si>
  <si>
    <t>Patients</t>
  </si>
  <si>
    <t>Cell line</t>
  </si>
  <si>
    <t>prostate</t>
  </si>
  <si>
    <t>Conditions</t>
  </si>
  <si>
    <t>RNAseq</t>
  </si>
  <si>
    <t>Illumina HiSEq 2000</t>
  </si>
  <si>
    <t>Illumina</t>
  </si>
  <si>
    <t>Here stem cells are the basal cells (or CD49f high) and non-stem cells are the luminal cells (or CD49f low). There are paired samples (dif. Cells from same patient).</t>
  </si>
  <si>
    <t>luminal, basal</t>
  </si>
  <si>
    <t>yes</t>
  </si>
  <si>
    <t>no</t>
  </si>
  <si>
    <t>Publication Citation</t>
  </si>
  <si>
    <t>Dataset Ids</t>
  </si>
  <si>
    <t>GSE82071, E-GEOD-82071</t>
  </si>
  <si>
    <t>liver</t>
  </si>
  <si>
    <t>Illumina HiSeq 2500</t>
  </si>
  <si>
    <t>GSE117459</t>
  </si>
  <si>
    <t>CCs, CSCs</t>
  </si>
  <si>
    <t>CCs, CSCs, NCs, SCs</t>
  </si>
  <si>
    <t>HepG2</t>
  </si>
  <si>
    <t>HepG2, KO_HepG2</t>
  </si>
  <si>
    <t>CR4_FA2_long, CR4L_FA2_long, spheroids, CR4_small</t>
  </si>
  <si>
    <t>GSE56660, E-GEOD-56660</t>
  </si>
  <si>
    <t>Illumina HiSeq 2000</t>
  </si>
  <si>
    <t>colorectal</t>
  </si>
  <si>
    <t>Lo Re O, Douet J, Buschbeck M, Fusilli C et al. Histone variant macroH2A1 rewires carbohydrate and lipid metabolism of hepatocellular carcinoma cells towards cancer stem cells. Epigenetics 2018;13(8):829-845. PMID: 30165787</t>
  </si>
  <si>
    <t>Rowehl RA, Burke S, Bialkowska AB, Pettet DW 3rd et al. Establishment of highly tumorigenic human colorectal cancer cell line (CR4) with properties of putative cancer stem cells. PLoS One 2014;9(6):e99091. PMID: 24921652</t>
  </si>
  <si>
    <t>CR4</t>
  </si>
  <si>
    <t>red color means details still to be confirmed by authors</t>
  </si>
  <si>
    <t>glioblastoma</t>
  </si>
  <si>
    <t>CSCs, SCs</t>
  </si>
  <si>
    <t xml:space="preserve">IN528, glial_progenitors, oligodendrocyte_progenitors, </t>
  </si>
  <si>
    <t>yes - for some samples</t>
  </si>
  <si>
    <t>GSE72202</t>
  </si>
  <si>
    <t>Schonberg DL, Miller TE, Wu Q, Flavahan WA et al. Preferential Iron Trafficking Characterizes Glioblastoma Stem-like Cells. Cancer Cell 2015 Oct 12;28(4):441-455. PMID: 26461092</t>
  </si>
  <si>
    <t>IN528</t>
  </si>
  <si>
    <t>p0-IN528_GBM-CSCs:cancer stem cells. Glial_Progenitors: glial progenitors derived from patients. hES_OPCs: oligodendrocyte progenitors (glial progenitors) derived from human embryonic stem cells. Both Glial_Progenitors and hES_OPCs can be considered stem cells. hES_OPCs rnaseq samples had low number of reads &lt;10M</t>
  </si>
  <si>
    <t>Answer of author Tyler E Miller(researchgate): I would consider both of these normal progenitor controls. Neither are neural stem cells, but depending on your definition on stem cells, both could be considered stem cells in the sense that they self-renew and give rise to differentiated progeny.</t>
  </si>
  <si>
    <t>HCC1806</t>
  </si>
  <si>
    <t>HCC1806, HCC1806_spheroid</t>
  </si>
  <si>
    <t>GSE109798</t>
  </si>
  <si>
    <t>only HCC1806 cell line is human, in the same study there's another one cell line in mouse. Cancer stem cells are spheroid ones.</t>
  </si>
  <si>
    <t>Federica Cavallo: The samples enriched in human cancer stem cells are those indicated as HCC1806 spheroid. The dataset refers to a still unpublished work. It was registered on GEO as required by an agency to which we applied for a grant.</t>
  </si>
  <si>
    <t>R1.1.1</t>
  </si>
  <si>
    <t>Illumina TruSeq Stranded Total RNA Sample Prep Kit </t>
  </si>
  <si>
    <t>Illumina TruSeq Stranded mRNA Sample Prep kit</t>
  </si>
  <si>
    <t>NuGEN kit</t>
  </si>
  <si>
    <t>Illumina TruSeq RNA Sample Prep Kit </t>
  </si>
  <si>
    <t>R4.4.2</t>
  </si>
  <si>
    <t>Illumina TruSeq RNA Sample Prep Kit v2 </t>
  </si>
  <si>
    <t>Study name code</t>
  </si>
  <si>
    <t>when RNAseq:</t>
  </si>
  <si>
    <t>when microarray:</t>
  </si>
  <si>
    <t>when two studies have same methods destinguish study with: .a, .b, .c, …</t>
  </si>
  <si>
    <t>1: prostate</t>
  </si>
  <si>
    <t>2: liver</t>
  </si>
  <si>
    <t>3: colorectal</t>
  </si>
  <si>
    <t>4: glioblastoma</t>
  </si>
  <si>
    <t>Cancer Type</t>
  </si>
  <si>
    <t>RNAseq Library</t>
  </si>
  <si>
    <t>R&lt;Cancer Type&gt;.&lt;RNAseq Library&gt;.&lt;Sequencing Platform&gt;</t>
  </si>
  <si>
    <t>Sequencing Platform</t>
  </si>
  <si>
    <t>Array Platform</t>
  </si>
  <si>
    <t>2: Illumina HiSeq 2500</t>
  </si>
  <si>
    <t>1: Illumina HiSEq 2000</t>
  </si>
  <si>
    <t>3: Illumina TruSeq Stranded mRNA Sample Prep kit</t>
  </si>
  <si>
    <t>1: NuGEN kit</t>
  </si>
  <si>
    <t>2: Illumina TruSeq Stranded Total RNA Sample Prep Kit  </t>
  </si>
  <si>
    <t>4: Illumina TruSeq RNA Sample Prep Kit </t>
  </si>
  <si>
    <t>5: Illumina TruSeq RNA Sample Prep Kit v2 </t>
  </si>
  <si>
    <t>OVCAR-3, OVCAR-3_derived_stem_cells</t>
  </si>
  <si>
    <t>Microarray</t>
  </si>
  <si>
    <t>Microarray Type</t>
  </si>
  <si>
    <t>M&lt;Cancer Type&gt;.&lt;Microarray Type&gt;.&lt;Array Platform&gt;</t>
  </si>
  <si>
    <t>Illumina HumanHT-12 V3.0 expression beadchip</t>
  </si>
  <si>
    <t>GSE22247, E-GEOD-22247</t>
  </si>
  <si>
    <t>Smith BA, Sokolov A, Uzunangelov V, Baertsch R et al. A basal stem cell signature identifies aggressive prostate cancer phenotypes. Proc Natl Acad Sci USA 2015 Nov 24;112(47):E6544-52. PMID: 26460041</t>
  </si>
  <si>
    <t>Piao L., Hur W.,  Kim T. CD133+ liver cancer stem cells modulate radioresistance in human hepatocellular carcinoma. Cancer Letters 2012;315:129–137</t>
  </si>
  <si>
    <t>CSCs: CD133 positive; cancer non-SCs: CD133 negative. Time is after radiation exposure. Here we want time 0 (no radiation exposure)</t>
  </si>
  <si>
    <t>1: Illumina</t>
  </si>
  <si>
    <t>1: Illumina HumanHT-12 V3.0 expression beadchip</t>
  </si>
  <si>
    <t>huh7, huh7CD133+</t>
  </si>
  <si>
    <t>ovary</t>
  </si>
  <si>
    <t>GSE28799, E-GEOD-28799</t>
  </si>
  <si>
    <t>Affymetrix</t>
  </si>
  <si>
    <t>[HG-U133_Plus_2] Affymetrix Human Genome U133 Plus 2.0 Array</t>
  </si>
  <si>
    <t>Wang L, Mezencev R, Bowen NJ, Matyunina LV et al. Isolation and characterization of stem-like cells from a human ovarian cancer cell line. Mol Cell Biochem 2012 Apr;363(1-2):257-68. PMID: 22160925</t>
  </si>
  <si>
    <t>CSCs are spheroid-derived and cancer non-stem cells are OVCAR-3 cell line</t>
  </si>
  <si>
    <t>2: Affymetrix</t>
  </si>
  <si>
    <t>2: [HG-U133_Plus_2] Affymetrix Human Genome U133 Plus 2.0 Array</t>
  </si>
  <si>
    <t>neuroblastoma</t>
  </si>
  <si>
    <t>Ikegaki N, Shimada H, Fox AM, Regan PL et al. Transient treatment with epigenetic modifiers yields stable neuroblastoma stem cells resembling aggressive large-cell neuroblastomas. Proc Natl Acad Sci U S A 2013 Apr 9;110(15):6097-102. PMID: 23479628</t>
  </si>
  <si>
    <t>SKNAS_Monolayer, SKNAS_Sphere, SKNAS_iCSC</t>
  </si>
  <si>
    <t>GSE44537, E-GEOD-44537</t>
  </si>
  <si>
    <t>6: ovary</t>
  </si>
  <si>
    <t>7: neuroblastoma</t>
  </si>
  <si>
    <t>Hwang WL, Yang MH, Tsai ML, Lan HY et al. SNAIL regulates interleukin-8 expression, stem cell-like activity, and tumorigenicity of human colorectal carcinoma cells. Gastroenterology 2011 Jul;141(1):279-91, 291.e1-5. PMID: 21640118</t>
  </si>
  <si>
    <t>HT29</t>
  </si>
  <si>
    <t>HT29 parental control, HT29 spheres</t>
  </si>
  <si>
    <t>GSE14773, E-GEOD-14773</t>
  </si>
  <si>
    <t>Gal H, Amariglio N, Trakhtenbrot L, Jacob-Hirsh J et al. Gene expression profiles of AML derived stem cells; similarity to hematopoietic stem cells. Leukemia 2006 Dec;20(12):2147-54. PMID: 17039238</t>
  </si>
  <si>
    <t>GSE34044, E-GEOD-34044</t>
  </si>
  <si>
    <t>[HG-U133A_2] Affymetrix Human Genome U133A 2.0 Array</t>
  </si>
  <si>
    <t>CSCs are AML (CD34+CD38-) and CCs are AML (CD34+CD38+)</t>
  </si>
  <si>
    <t>AML (CD34+CD38+), AML (CD34+CD38-)</t>
  </si>
  <si>
    <t>3: [HG-U133A_2] Affymetrix Human Genome U133A 2.0 Array</t>
  </si>
  <si>
    <t>8: acute myeloid leukemia (AML)</t>
  </si>
  <si>
    <t>acute myeloid leukemia (AML)</t>
  </si>
  <si>
    <t>M8.2.3</t>
  </si>
  <si>
    <t>GSE89461</t>
  </si>
  <si>
    <t>Fendler A, Bauer D, Busch J, Jung K et al. Inhibiting WNT and NOTCH in renal cancer stem cells and the implications for human patients. Nat Commun 2020 Feb 17;11(1):929. PMID: 32066735</t>
  </si>
  <si>
    <t>Illumina HumanHT-12 V4.0 expression beadchip</t>
  </si>
  <si>
    <t>kidney</t>
  </si>
  <si>
    <t>9: kidney</t>
  </si>
  <si>
    <t>4: Illumina HumanHT-12 V4.0 expression beadchip</t>
  </si>
  <si>
    <t>M9.1.4</t>
  </si>
  <si>
    <t>non-cultured cells, CXCR4+MET+CD44+, spheres</t>
  </si>
  <si>
    <t>Shats I, Gatza ML, Chang JT, Mori S et al. Using a stem cell-based signature to guide therapeutic selection in cancer. Cancer Res 2011 Mar 1;71(5):1772-80. PMID: 21169407</t>
  </si>
  <si>
    <t>GSE24716, E-GEOD-24716</t>
  </si>
  <si>
    <t>CD133-, CD133+</t>
  </si>
  <si>
    <t>Wu Y, Zhang Y, Niu M, Shi Y et al. Whole-Transcriptome Analysis of CD133+CD144+ Cancer Stem Cells Derived from Human Laryngeal Squamous Cell Carcinoma Cells. Cell Physiol Biochem 2018;47(4):1696-1710. PMID: 29949786</t>
  </si>
  <si>
    <t>GSE106283</t>
  </si>
  <si>
    <t>Illumina HiSeq 4000</t>
  </si>
  <si>
    <t>3: Illumina HiSeq 4000</t>
  </si>
  <si>
    <t>Novogene</t>
  </si>
  <si>
    <t>TU-177-derived_CD133-CD44-, TU-177-derived_CD133+CD44+</t>
  </si>
  <si>
    <t>TDP are CSCs and TDN are CCs</t>
  </si>
  <si>
    <t>Kaur S, Elkahloun AG, Singh SP et al. A function-blocking CD47 antibody suppresses stem cell and
EGF signaling in triple-negative breast cancer. Oncotarget 2016 Jan 31;1949-2553:10133-152.PMID: 26840086</t>
  </si>
  <si>
    <t>GSE67966, E-GEOD-67966</t>
  </si>
  <si>
    <t>suspension cells are CSCs, attached cells are CCs.</t>
  </si>
  <si>
    <t>gastric cancer</t>
  </si>
  <si>
    <t>breast cancer - triple negative</t>
  </si>
  <si>
    <t>Baek SJ, Kim M, Bae DH, Kim JH et al. Integrated epigenomic analyses of enhancer as well as promoter regions in gastric cancer. Oncotarget 2016 May 3;7(18):25620-31. PMID: 27016420</t>
  </si>
  <si>
    <t>GSE46597, 
E-GEOD-46597</t>
  </si>
  <si>
    <t>Illumina Genome Analyzer IIx (Homo sapiens)</t>
  </si>
  <si>
    <t>R11.4.4</t>
  </si>
  <si>
    <t>CCs, CSCs, NCs</t>
  </si>
  <si>
    <t>CSCs, CSCs_mixture_of_cell_clones</t>
  </si>
  <si>
    <t>csc-dc is a cell type that was differentiated from csc stem cells. csc-mc is a mixture of several csc stem cell clones</t>
  </si>
  <si>
    <t>GSE79308, E-GEOD-79308</t>
  </si>
  <si>
    <t>no publication.</t>
  </si>
  <si>
    <t>Wt-ctr are the CCs and CSC-ctr are the CSCs.</t>
  </si>
  <si>
    <t>NCI-H460</t>
  </si>
  <si>
    <t>M12.1.4</t>
  </si>
  <si>
    <t>non-small cell lung cancer</t>
  </si>
  <si>
    <t>NCI-H460, NCI-H460_derived_stem_cells</t>
  </si>
  <si>
    <t>E-MTAB-3808</t>
  </si>
  <si>
    <t>Illumina TruSeq RNA Sample Prep Kit v2</t>
  </si>
  <si>
    <t xml:space="preserve"> Illumina Genome Analyzer IIx</t>
  </si>
  <si>
    <t>pancreas - pancreatic ductal adenocarcinoma</t>
  </si>
  <si>
    <t>Sancho P, Burgos-Ramos E, Tavera A et al. MYC/PGC-1a Balance Determines the Metabolic
Phenotype and Plasticity of Pancreatic Cancer Stem
Cells. Cell Metabolism 2015 October 6;22, 590–605.PMID: 26365176</t>
  </si>
  <si>
    <t>PDAC_Adh, PDAC_Sph</t>
  </si>
  <si>
    <t>5: [HuEx-1_0-st_v2] Affymetrix Human Exon 1.0 ST v2 Array</t>
  </si>
  <si>
    <t>Yoo YD, Han DH, Jang JM, Zakrzewska A et al. Molecular characteristics of cancer stem-like cells derived from human breast cancer cells. Anticancer Res 2013 Mar;33(3):763-77. PMID: 23482743</t>
  </si>
  <si>
    <t>GSE43336, 
E-GEOD-43336</t>
  </si>
  <si>
    <t>breast - MDA-MB453 cell line</t>
  </si>
  <si>
    <t>MDA-MB453_GFP-, MDA-MB453_GFP+</t>
  </si>
  <si>
    <t>breast - MCF-7 cell line</t>
  </si>
  <si>
    <t>GSE26677, E-GEOD-26677</t>
  </si>
  <si>
    <t>Wang H, Huang M, Zhang DY, Zhang F. Global profiling of signaling networks: study of breast cancer stem cells and potential regulation. Oncologist 2011;16(7):966-79. PMID: 21665913</t>
  </si>
  <si>
    <t>6: Illumina HumanWG-6 v3.0 expression beadchip</t>
  </si>
  <si>
    <t>llumina HumanWG-6 v3.0 expression beadchip</t>
  </si>
  <si>
    <t>MCF-7, MCF-7_SP</t>
  </si>
  <si>
    <t>E-MTAB-4771</t>
  </si>
  <si>
    <t>Li F, Liu X, Sampson JH et al. Rapid reprogramming of primary human astrocytes into potent tumor initiating cells with defined genetic factors. Cancer Res 2016 Sept 1;76(17):5143-5150. PMID:27364552</t>
  </si>
  <si>
    <t>M4.2.3.a</t>
  </si>
  <si>
    <t>M4.2.3.b</t>
  </si>
  <si>
    <t>5: breast</t>
  </si>
  <si>
    <t>MCF-7, MCF-7_shRNA-DYRK2</t>
  </si>
  <si>
    <t>[HuGene-1_0-st] Affymetrix Human Gene 1.0 ST Array [transcript (gene) version]</t>
  </si>
  <si>
    <t>7: [HuGene-1_0-st] Affymetrix Human Gene 1.0 ST Array [transcript (gene) version]</t>
  </si>
  <si>
    <t>GSE75918, E-GEOD-75918</t>
  </si>
  <si>
    <t>Imawari Y, Mimoto R, Hirooka S, Morikawa T et al. Downregulation of dual-specificity tyrosine-regulated kinase 2 promotes tumor cell proliferation and invasion by enhancing cyclin-dependent kinase 14 expression in breast cancer. Cancer Sci 2018 Feb;109(2):363-372. PMID: 29193658</t>
  </si>
  <si>
    <t>GSE72384, E-GEOD-72384</t>
  </si>
  <si>
    <t>McDermott SC, Rodriguez-Ramirez C, McDermott SP, Wicha MS et al. FGFR signaling regulates resistance of head and neck cancer stem cells to cisplatin. Oncotarget 2018 May 18;9(38):25148-25165. PMID: 29861860</t>
  </si>
  <si>
    <t>[HuGene-2_1-st] Affymetrix Human Gene 2.1 ST Array [transcript (gene) version]</t>
  </si>
  <si>
    <t>8: [HuGene-2_1-st] Affymetrix Human Gene 2.1 ST Array [transcript (gene) version]</t>
  </si>
  <si>
    <t>ALDH-CD44-, ALDH+CD44+</t>
  </si>
  <si>
    <t>ALDH+CD44+ are CSCs and ALDH-CD44- are CCs. There are cell treated with cysplatin, but we use those not reated (contol)</t>
  </si>
  <si>
    <t>GSE67249, E-GEOD-67249</t>
  </si>
  <si>
    <t>MCF7</t>
  </si>
  <si>
    <t>MCF7 with MTDH  are CSCs</t>
  </si>
  <si>
    <t>MCF7, MCF7_MTDH</t>
  </si>
  <si>
    <t>Liang Y, Hu J, Li J et al. Epigenetic Activation of TWIST1 by MTDH Promotes Cancer Stem–like Cell Traits in Breast Cancer. Cancer Res 2015 September;75(17) 3672–80. PMID: 26141861</t>
  </si>
  <si>
    <t>GSE74580, E-GEOD-74580</t>
  </si>
  <si>
    <t>Biddle A, Gammon L, Liang X, Costea DE et al. Phenotypic Plasticity Determines Cancer Stem Cell Therapeutic Resistance in Oral Squamous Cell Carcinoma. EBioMedicine 2016 Feb;4:138-45. PMID: 26981578</t>
  </si>
  <si>
    <t>CA1, LM</t>
  </si>
  <si>
    <t>CA1_parental_line, LM_parental_line, Epi-P, pEMT-P, pEMT-P_TGFbeta+RA, LM_CD24+TGFbeta+RA</t>
  </si>
  <si>
    <t>M15.1.4</t>
  </si>
  <si>
    <t>oral squamous cell carcinoma (OSCC)</t>
  </si>
  <si>
    <t>fastqc sample processing</t>
  </si>
  <si>
    <t>GSE63612, E-GEOD-63612</t>
  </si>
  <si>
    <t>samples enriched in CSCs were produced by over-expressing Ell3</t>
  </si>
  <si>
    <t>9: [PrimeView] Affymetrix Human Gene Expression Array</t>
  </si>
  <si>
    <t>Affymetrix Human Gene Expression Array</t>
  </si>
  <si>
    <t>MCF7, MCF7_EII3</t>
  </si>
  <si>
    <t>GSE63296, E-GEOD-63296</t>
  </si>
  <si>
    <t>10: [HTA-2_0] Affymetrix Human Transcriptome Array 2.0 [transcript (gene) version]</t>
  </si>
  <si>
    <t>[HTA-2_0] Affymetrix Human Transcriptome Array 2.0 [transcript (gene) version]</t>
  </si>
  <si>
    <t>M4.2.10</t>
  </si>
  <si>
    <t>EGFP-expressing cells, MLL5-overexpressing</t>
  </si>
  <si>
    <t>Gallo M, Coutinho FJ, Vanner RJ, Gayden T et al. MLL5 Orchestrates a Cancer Self-Renewal State by Repressing the Histone Variant H3.3 and Globally Reorganizing Chromatin. Cancer Cell 2015 Dec 14;28(6):715-729. PMID: 26626085</t>
  </si>
  <si>
    <t>There is also matching dna-methylation and atac-seq data</t>
  </si>
  <si>
    <t>GSE72362, E-GEOD-72362</t>
  </si>
  <si>
    <t>O'Brien SK, Chen L, Zhong W, Armellino D et al. Breast cancer cells respond differentially to modulation of TGFβ2 signaling after exposure to chemotherapy or hypoxia. Cancer Res 2015 Nov 1;75(21):4605-16. PMID: 26340918</t>
  </si>
  <si>
    <t>breast - SKBR3 cell line</t>
  </si>
  <si>
    <t>SKBR3</t>
  </si>
  <si>
    <t>Epirubicin_treated_CD44-/lo, Epirubicin_treated_CD44hi</t>
  </si>
  <si>
    <t>GSE19713, E-GEOD-19713</t>
  </si>
  <si>
    <t>Duhagon MA, Hurt EM, Sotelo-Silveira JR, Zhang X et al. Genomic profiling of tumor initiating prostatospheres. BMC Genomics 2010 May 25;11:324. PMID: 20500816</t>
  </si>
  <si>
    <t>M1.2.2</t>
  </si>
  <si>
    <t>PCSC-1_parental, PCSC-1_sphere</t>
  </si>
  <si>
    <t>MDA-MB231_attached, MDA-MB231_suspension</t>
  </si>
  <si>
    <t>GSE50627, E-GEOD-50627</t>
  </si>
  <si>
    <t xml:space="preserve"> [HuGene-1_0-st] Affymetrix Human Gene 1.0 ST Array [transcript (gene) version]</t>
  </si>
  <si>
    <t>Zakaria N, Yusoff NM, Zakaria Z, Lim MN et al. Human non-small cell lung cancer expresses putative cancer stem cell markers and exhibits the transcriptomic profile of multipotent cells. BMC Cancer 2015 Feb 25;15:84. PMID: 25881239</t>
  </si>
  <si>
    <t>PHBEC, A549, NCI-H2170</t>
  </si>
  <si>
    <t>PHBEC_derived_stem_cells, A549_derived_stem_cells, NCI-H2170_derived_stem_cells</t>
  </si>
  <si>
    <t>Cell sutypes/Treatments</t>
  </si>
  <si>
    <t>CSCS, SCs</t>
  </si>
  <si>
    <t>M12.2.7</t>
  </si>
  <si>
    <t xml:space="preserve">PHBEC_derived_stem_cells are SCs derived from nomal normal lung epithelial cell line (PHBEC). A549/NCI-H2170_derived_stem_cells are CSCs derived from cencer cell lines A549 and H2170 respectively.  A549 represents lung adenocarcinoma and  H2170 represents  lung squamous cell carcinoma </t>
  </si>
  <si>
    <t>GSE28220, E-GEOD-28220</t>
  </si>
  <si>
    <t>Yuan S, Lu Y, Yang J et al. Metabolic activation of mitochondria in glioma stem cells promotes cancer development through a reactive oxygen species-mediated mechanism. Stem Cell Res Ther 2015;  6(198):1-15. PMID: 26472041</t>
  </si>
  <si>
    <t>M4.1.1</t>
  </si>
  <si>
    <t>With FBS the CSCs differentiate.we choose to use cells trated with FBS for 7 days</t>
  </si>
  <si>
    <t>CCs, CSCS</t>
  </si>
  <si>
    <t>GSC11</t>
  </si>
  <si>
    <t>GSC11, GSC11_FBS</t>
  </si>
  <si>
    <t>GSE53266, E-GEOD-53266</t>
  </si>
  <si>
    <t>Zafar A, Wu F, Hardy K, Li J et al. Chromatinized protein kinase C-θ directly regulates inducible genes in epithelial to mesenchymal transition and breast cancer stem cells. Mol Cell Biol 2014 Aug;34(16):2961-80. PMID: 24891615</t>
  </si>
  <si>
    <t>MCF_PMA_non_cancer_stem_cell, MCF7_PMA_CD44Hi_CD24Lo</t>
  </si>
  <si>
    <t>GSE55487, E-GEOD-55487</t>
  </si>
  <si>
    <t>Wilson GD, Marples B, Galoforo S, Geddes TJ et al. Isolation and genomic characterization of stem cells in head and neck cancer. Head Neck 2013 Nov;35(11):1573-82. PMID: 23108794</t>
  </si>
  <si>
    <t>[HuEx-1_0-st] Affymetrix Human Exon 1.0 ST Array [transcript (gene) version]</t>
  </si>
  <si>
    <t>11: [HuEx-1_0-st] Affymetrix Human Exon 1.0 ST Array [transcript (gene) version]</t>
  </si>
  <si>
    <t>UT14, UT16A, UT24A, UT30, UT33</t>
  </si>
  <si>
    <t>spheres are the CSCs. Article shows many evidence that these are CSCs</t>
  </si>
  <si>
    <t>Cretirea to study inclusion</t>
  </si>
  <si>
    <t>The CSCs were induced by a silencing of an epigenetic mark. The CSC phenotype has been proved by PMID: 28913935. So, 'KO' are the stem cells. The authors identified a difference in metabolism between the CSCs and cancer non-SCs</t>
  </si>
  <si>
    <r>
      <rPr>
        <b/>
        <sz val="11"/>
        <color theme="1"/>
        <rFont val="Calibri"/>
        <family val="2"/>
        <scheme val="minor"/>
      </rPr>
      <t>expression of known prostate TIC markers.  the increased tumorigenicity compared to the parental cell line.</t>
    </r>
    <r>
      <rPr>
        <sz val="11"/>
        <color theme="1"/>
        <rFont val="Calibri"/>
        <family val="2"/>
        <scheme val="minor"/>
      </rPr>
      <t xml:space="preserve"> </t>
    </r>
    <r>
      <rPr>
        <b/>
        <sz val="11"/>
        <color theme="1"/>
        <rFont val="Calibri"/>
        <family val="2"/>
        <scheme val="minor"/>
      </rPr>
      <t>Notch pathway enrichment</t>
    </r>
    <r>
      <rPr>
        <sz val="11"/>
        <color theme="1"/>
        <rFont val="Calibri"/>
        <family val="2"/>
        <scheme val="minor"/>
      </rPr>
      <t xml:space="preserve">. extensive in vitro self-renewal potential in the neurosphere assay. </t>
    </r>
  </si>
  <si>
    <r>
      <rPr>
        <b/>
        <sz val="11"/>
        <color theme="1"/>
        <rFont val="Calibri"/>
        <family val="2"/>
        <scheme val="minor"/>
      </rPr>
      <t>tumorigenicity when transplanted into an animal host</t>
    </r>
    <r>
      <rPr>
        <sz val="11"/>
        <color theme="1"/>
        <rFont val="Calibri"/>
        <family val="2"/>
        <scheme val="minor"/>
      </rPr>
      <t xml:space="preserve"> proven on another article: PMID: 28913935. resistance to chemotherapeutic agents. expression of a panel of stemness-associated genes and metabolic phenotype of CSCs:  stem-like metabolic changes consistent with enhanced hypoxic responses and
increased glycolysis</t>
    </r>
  </si>
  <si>
    <t>Apropriate CSC marker: CD49f</t>
  </si>
  <si>
    <t>Apropriate CSC marker: CD133</t>
  </si>
  <si>
    <r>
      <t xml:space="preserve">high levels of </t>
    </r>
    <r>
      <rPr>
        <b/>
        <sz val="11"/>
        <color theme="1"/>
        <rFont val="Calibri"/>
        <family val="2"/>
        <scheme val="minor"/>
      </rPr>
      <t>CD44</t>
    </r>
    <r>
      <rPr>
        <sz val="11"/>
        <color theme="1"/>
        <rFont val="Calibri"/>
        <family val="2"/>
        <scheme val="minor"/>
      </rPr>
      <t xml:space="preserve"> and </t>
    </r>
    <r>
      <rPr>
        <b/>
        <sz val="11"/>
        <color theme="1"/>
        <rFont val="Calibri"/>
        <family val="2"/>
        <scheme val="minor"/>
      </rPr>
      <t>CD166</t>
    </r>
    <r>
      <rPr>
        <sz val="11"/>
        <color theme="1"/>
        <rFont val="Calibri"/>
        <family val="2"/>
        <scheme val="minor"/>
      </rPr>
      <t xml:space="preserve">, which are markers of colon cancer stem cells, chemoresistance, radioresistance, and the </t>
    </r>
    <r>
      <rPr>
        <b/>
        <sz val="11"/>
        <color theme="1"/>
        <rFont val="Calibri"/>
        <family val="2"/>
        <scheme val="minor"/>
      </rPr>
      <t>ability to initiate tumor formation</t>
    </r>
  </si>
  <si>
    <r>
      <rPr>
        <b/>
        <sz val="11"/>
        <rFont val="Calibri"/>
        <family val="2"/>
        <scheme val="minor"/>
      </rPr>
      <t xml:space="preserve">Apropriate CSCs markers: CD133, CD44, CD166, EpCAM, CD24 and Lgr5  and c-Myc.  </t>
    </r>
    <r>
      <rPr>
        <sz val="11"/>
        <rFont val="Calibri"/>
        <family val="2"/>
        <scheme val="minor"/>
      </rPr>
      <t xml:space="preserve">Drug resistance. </t>
    </r>
    <r>
      <rPr>
        <b/>
        <sz val="11"/>
        <rFont val="Calibri"/>
        <family val="2"/>
        <scheme val="minor"/>
      </rPr>
      <t>Tumorogenic potential</t>
    </r>
  </si>
  <si>
    <t>SKNAS_Monolayer cells  are cancer cells. SKNAS_iCSC are cancer stem cells. Both SKNAS Sphere and SKNAS iCSC were grown as spheroid culture, but SKNAS iCSC was first treated with 5AdC (2.5 uM) for five days as monolayer culture before transfer to spheroid culture conditions. 5AdC is inhibitor of DNA methylation that works as an epigenetic modifier, and augments the expression of stemness factor genes and thus enhance the stemness of neuroblastoma cells</t>
  </si>
  <si>
    <r>
      <t xml:space="preserve">high expression of stemness factors and stem cell markers, </t>
    </r>
    <r>
      <rPr>
        <b/>
        <sz val="11"/>
        <color theme="1"/>
        <rFont val="Calibri"/>
        <family val="2"/>
        <scheme val="minor"/>
      </rPr>
      <t>tumorigenicity</t>
    </r>
    <r>
      <rPr>
        <sz val="11"/>
        <color theme="1"/>
        <rFont val="Calibri"/>
        <family val="2"/>
        <scheme val="minor"/>
      </rPr>
      <t>, metastasized, showed</t>
    </r>
    <r>
      <rPr>
        <b/>
        <sz val="11"/>
        <color theme="1"/>
        <rFont val="Calibri"/>
        <family val="2"/>
        <scheme val="minor"/>
      </rPr>
      <t xml:space="preserve"> high levels of the
stem cell marker CXCR4 and cMYC.</t>
    </r>
  </si>
  <si>
    <t>Appropriate CSCs marker: CD133</t>
  </si>
  <si>
    <r>
      <t xml:space="preserve">Existence of CSC cell line. </t>
    </r>
    <r>
      <rPr>
        <sz val="11"/>
        <color theme="1"/>
        <rFont val="Calibri"/>
        <family val="2"/>
        <scheme val="minor"/>
      </rPr>
      <t xml:space="preserve">for CSCS transformed with TFs: </t>
    </r>
    <r>
      <rPr>
        <b/>
        <sz val="11"/>
        <color theme="1"/>
        <rFont val="Calibri"/>
        <family val="2"/>
        <scheme val="minor"/>
      </rPr>
      <t xml:space="preserve">tumor-initiating capabilities. apropriate CSC marker expression: CD133, CD15 and CD90. </t>
    </r>
    <r>
      <rPr>
        <sz val="11"/>
        <color theme="1"/>
        <rFont val="Calibri"/>
        <family val="2"/>
        <scheme val="minor"/>
      </rPr>
      <t>unlimited self-renewal ability with robust telomerase activities</t>
    </r>
    <r>
      <rPr>
        <b/>
        <sz val="11"/>
        <color theme="1"/>
        <rFont val="Calibri"/>
        <family val="2"/>
        <scheme val="minor"/>
      </rPr>
      <t>. cells could form spheres in culture and have multipotency: differentiate into neuron-like, astrocyte-like and oligodendrocyte-like cells.</t>
    </r>
    <r>
      <rPr>
        <sz val="11"/>
        <color theme="1"/>
        <rFont val="Calibri"/>
        <family val="2"/>
        <scheme val="minor"/>
      </rPr>
      <t xml:space="preserve"> resistance to the widely used brain cancer drug temozolomid</t>
    </r>
  </si>
  <si>
    <t>U87MG, ALPS1459</t>
  </si>
  <si>
    <t>U87MG, ALPS1459, NHA(normal human astrocytes - primary cells), OCT43G</t>
  </si>
  <si>
    <r>
      <rPr>
        <b/>
        <sz val="11"/>
        <rFont val="Calibri"/>
        <family val="2"/>
        <scheme val="minor"/>
      </rPr>
      <t>Form spheres</t>
    </r>
    <r>
      <rPr>
        <sz val="11"/>
        <rFont val="Calibri"/>
        <family val="2"/>
        <scheme val="minor"/>
      </rPr>
      <t xml:space="preserve"> and lower survival of mouse transplanted with cells. Cells over-expressing CLL5 considered CSCs as have CSC markers: CD133. Also, downregulation of CLL5 is associated with differentiation marker (astrocyte marker): GFAP</t>
    </r>
  </si>
  <si>
    <t>Form spheres.</t>
  </si>
  <si>
    <t>No publication. There's very few reads! In all human samples. 2-3 Milion</t>
  </si>
  <si>
    <r>
      <t xml:space="preserve">Form spheres. </t>
    </r>
    <r>
      <rPr>
        <sz val="11"/>
        <color theme="1"/>
        <rFont val="Calibri"/>
        <family val="2"/>
        <scheme val="minor"/>
      </rPr>
      <t>Previous studies shown:</t>
    </r>
    <r>
      <rPr>
        <b/>
        <sz val="11"/>
        <color theme="1"/>
        <rFont val="Calibri"/>
        <family val="2"/>
        <scheme val="minor"/>
      </rPr>
      <t xml:space="preserve"> express </t>
    </r>
    <r>
      <rPr>
        <sz val="11"/>
        <color theme="1"/>
        <rFont val="Calibri"/>
        <family val="2"/>
        <scheme val="minor"/>
      </rPr>
      <t>characteristic</t>
    </r>
    <r>
      <rPr>
        <b/>
        <sz val="11"/>
        <color theme="1"/>
        <rFont val="Calibri"/>
        <family val="2"/>
        <scheme val="minor"/>
      </rPr>
      <t xml:space="preserve"> bCSC markers, </t>
    </r>
    <r>
      <rPr>
        <sz val="11"/>
        <color theme="1"/>
        <rFont val="Calibri"/>
        <family val="2"/>
        <scheme val="minor"/>
      </rPr>
      <t>and are more</t>
    </r>
    <r>
      <rPr>
        <b/>
        <sz val="11"/>
        <color theme="1"/>
        <rFont val="Calibri"/>
        <family val="2"/>
        <scheme val="minor"/>
      </rPr>
      <t xml:space="preserve">
tumorigenic in a murine xenograft model. </t>
    </r>
    <r>
      <rPr>
        <sz val="11"/>
        <color theme="1"/>
        <rFont val="Calibri"/>
        <family val="2"/>
        <scheme val="minor"/>
      </rPr>
      <t>up-regulation of</t>
    </r>
    <r>
      <rPr>
        <b/>
        <sz val="11"/>
        <color theme="1"/>
        <rFont val="Calibri"/>
        <family val="2"/>
        <scheme val="minor"/>
      </rPr>
      <t xml:space="preserve"> </t>
    </r>
    <r>
      <rPr>
        <sz val="11"/>
        <color theme="1"/>
        <rFont val="Calibri"/>
        <family val="2"/>
        <scheme val="minor"/>
      </rPr>
      <t>OCT4,</t>
    </r>
    <r>
      <rPr>
        <b/>
        <sz val="11"/>
        <color theme="1"/>
        <rFont val="Calibri"/>
        <family val="2"/>
        <scheme val="minor"/>
      </rPr>
      <t xml:space="preserve"> Nanog, SOX2,
</t>
    </r>
    <r>
      <rPr>
        <sz val="11"/>
        <color theme="1"/>
        <rFont val="Calibri"/>
        <family val="2"/>
        <scheme val="minor"/>
      </rPr>
      <t xml:space="preserve">and nestin. proliferate faster. Show </t>
    </r>
    <r>
      <rPr>
        <b/>
        <sz val="11"/>
        <color theme="1"/>
        <rFont val="Calibri"/>
        <family val="2"/>
        <scheme val="minor"/>
      </rPr>
      <t xml:space="preserve">asymmetrical
division. </t>
    </r>
    <r>
      <rPr>
        <sz val="11"/>
        <color theme="1"/>
        <rFont val="Calibri"/>
        <family val="2"/>
        <scheme val="minor"/>
      </rPr>
      <t>Expression of</t>
    </r>
    <r>
      <rPr>
        <b/>
        <sz val="11"/>
        <color theme="1"/>
        <rFont val="Calibri"/>
        <family val="2"/>
        <scheme val="minor"/>
      </rPr>
      <t xml:space="preserve"> CD24 marker</t>
    </r>
  </si>
  <si>
    <r>
      <t xml:space="preserve">GFP-positive cells exhibited higher
levels of </t>
    </r>
    <r>
      <rPr>
        <b/>
        <sz val="11"/>
        <rFont val="Calibri"/>
        <family val="2"/>
        <scheme val="minor"/>
      </rPr>
      <t>CD44</t>
    </r>
    <r>
      <rPr>
        <sz val="11"/>
        <color theme="1"/>
        <rFont val="Calibri"/>
        <family val="2"/>
        <scheme val="minor"/>
      </rPr>
      <t xml:space="preserve">, </t>
    </r>
    <r>
      <rPr>
        <b/>
        <sz val="11"/>
        <color theme="1"/>
        <rFont val="Calibri"/>
        <family val="2"/>
        <scheme val="minor"/>
      </rPr>
      <t>ALDH1A3</t>
    </r>
    <r>
      <rPr>
        <sz val="11"/>
        <color theme="1"/>
        <rFont val="Calibri"/>
        <family val="2"/>
        <scheme val="minor"/>
      </rPr>
      <t xml:space="preserve"> and </t>
    </r>
    <r>
      <rPr>
        <b/>
        <sz val="11"/>
        <color theme="1"/>
        <rFont val="Calibri"/>
        <family val="2"/>
        <scheme val="minor"/>
      </rPr>
      <t>CD133</t>
    </r>
    <r>
      <rPr>
        <sz val="11"/>
        <color theme="1"/>
        <rFont val="Calibri"/>
        <family val="2"/>
        <scheme val="minor"/>
      </rPr>
      <t xml:space="preserve">. </t>
    </r>
    <r>
      <rPr>
        <b/>
        <sz val="11"/>
        <color theme="1"/>
        <rFont val="Calibri"/>
        <family val="2"/>
        <scheme val="minor"/>
      </rPr>
      <t>JAK/STAT</t>
    </r>
    <r>
      <rPr>
        <sz val="11"/>
        <color theme="1"/>
        <rFont val="Calibri"/>
        <family val="2"/>
        <scheme val="minor"/>
      </rPr>
      <t xml:space="preserve"> pathway. Previous study (PMID: 20506227) shown that these cells (positive for GFP-oct3/4 reporter) have </t>
    </r>
    <r>
      <rPr>
        <b/>
        <sz val="11"/>
        <rFont val="Calibri"/>
        <family val="2"/>
        <scheme val="minor"/>
      </rPr>
      <t xml:space="preserve">CD44hi/CD24low </t>
    </r>
    <r>
      <rPr>
        <sz val="11"/>
        <rFont val="Calibri"/>
        <family val="2"/>
        <scheme val="minor"/>
      </rPr>
      <t xml:space="preserve">expression, resistance to chemoterateutic drugs, and </t>
    </r>
    <r>
      <rPr>
        <b/>
        <sz val="11"/>
        <rFont val="Calibri"/>
        <family val="2"/>
        <scheme val="minor"/>
      </rPr>
      <t>tumorigenesis</t>
    </r>
  </si>
  <si>
    <t>cells were transduced with Oct3/4-GFP reporter. GFP+ cells are CSCs.</t>
  </si>
  <si>
    <t>CSCs are the SP (side population) cells.</t>
  </si>
  <si>
    <r>
      <rPr>
        <b/>
        <sz val="11"/>
        <rFont val="Calibri"/>
        <family val="2"/>
        <scheme val="minor"/>
      </rPr>
      <t xml:space="preserve">Ability to pomp out Hoechst
dye, they do not retain the dye, ability to form mammospheres </t>
    </r>
    <r>
      <rPr>
        <sz val="11"/>
        <rFont val="Calibri"/>
        <family val="2"/>
        <scheme val="minor"/>
      </rPr>
      <t>in opposition to CCs</t>
    </r>
  </si>
  <si>
    <t xml:space="preserve">In study folder theres also article supporting DYRK2 downregulation produces CSC phenotype. </t>
  </si>
  <si>
    <r>
      <t xml:space="preserve">Previous article PMID: 27721402 showed  </t>
    </r>
    <r>
      <rPr>
        <b/>
        <sz val="11"/>
        <rFont val="Calibri"/>
        <family val="2"/>
        <scheme val="minor"/>
      </rPr>
      <t>mammospheres formation</t>
    </r>
    <r>
      <rPr>
        <sz val="11"/>
        <rFont val="Calibri"/>
        <family val="2"/>
        <scheme val="minor"/>
      </rPr>
      <t xml:space="preserve">, </t>
    </r>
    <r>
      <rPr>
        <b/>
        <sz val="11"/>
        <rFont val="Calibri"/>
        <family val="2"/>
        <scheme val="minor"/>
      </rPr>
      <t>CD44+/CD24-cells</t>
    </r>
    <r>
      <rPr>
        <sz val="11"/>
        <rFont val="Calibri"/>
        <family val="2"/>
        <scheme val="minor"/>
      </rPr>
      <t>,</t>
    </r>
    <r>
      <rPr>
        <b/>
        <sz val="11"/>
        <rFont val="Calibri"/>
        <family val="2"/>
        <scheme val="minor"/>
      </rPr>
      <t xml:space="preserve"> tumorigenicity</t>
    </r>
  </si>
  <si>
    <t>CD44high/CD24 low marker</t>
  </si>
  <si>
    <t>MCF_PMA_non_cancer_stem_cell is CCs (CD44low/CD24low, CD44low/
CD24high, and CD44high/CD24high,) and MCF7_PMA_CD44Hi_CD24Lo is CSCs. (CD44high/CD24low) Both cells were estimulated for EMT (a characteristic of CSCs) with PMA (phorbol 12-myristate 13-acetate)</t>
  </si>
  <si>
    <r>
      <t xml:space="preserve">Form mamospheres,  pomp out Hoechst
dye (there's a side population SP). CD44+CD224- marker. </t>
    </r>
    <r>
      <rPr>
        <sz val="11"/>
        <color theme="1"/>
        <rFont val="Calibri"/>
        <family val="2"/>
        <scheme val="minor"/>
      </rPr>
      <t>Chemoterapeutic resistance</t>
    </r>
    <r>
      <rPr>
        <b/>
        <sz val="11"/>
        <color theme="1"/>
        <rFont val="Calibri"/>
        <family val="2"/>
        <scheme val="minor"/>
      </rPr>
      <t>. Tumorigenicity</t>
    </r>
  </si>
  <si>
    <t>no publication for microarry data, but CSC phenotype justified in another article of same authors</t>
  </si>
  <si>
    <r>
      <t>CD44 marker.</t>
    </r>
    <r>
      <rPr>
        <sz val="11"/>
        <rFont val="Calibri"/>
        <family val="2"/>
        <scheme val="minor"/>
      </rPr>
      <t xml:space="preserve"> Chemotherapy resistance</t>
    </r>
  </si>
  <si>
    <t>Criteria to study inclusion</t>
  </si>
  <si>
    <r>
      <rPr>
        <b/>
        <sz val="11"/>
        <color theme="1"/>
        <rFont val="Calibri"/>
        <family val="2"/>
        <scheme val="minor"/>
      </rPr>
      <t>CD44 marker</t>
    </r>
    <r>
      <rPr>
        <sz val="11"/>
        <color theme="1"/>
        <rFont val="Calibri"/>
        <family val="2"/>
        <scheme val="minor"/>
      </rPr>
      <t xml:space="preserve">. Chemotherapy resistance. </t>
    </r>
    <r>
      <rPr>
        <i/>
        <sz val="11"/>
        <color theme="1"/>
        <rFont val="Calibri"/>
        <family val="2"/>
        <scheme val="minor"/>
      </rPr>
      <t>In-vitro</t>
    </r>
    <r>
      <rPr>
        <sz val="11"/>
        <color theme="1"/>
        <rFont val="Calibri"/>
        <family val="2"/>
        <scheme val="minor"/>
      </rPr>
      <t xml:space="preserve"> Invasive phenotype and ability to differentiate. Up-regulation of genes associated with EMT. </t>
    </r>
    <r>
      <rPr>
        <b/>
        <sz val="11"/>
        <color theme="1"/>
        <rFont val="Calibri"/>
        <family val="2"/>
        <scheme val="minor"/>
      </rPr>
      <t>Notch pathway, Hedgehog (Hh) pathway enrichment</t>
    </r>
  </si>
  <si>
    <t>CD34+CD38- marker.  Over-representation of Notch pathway</t>
  </si>
  <si>
    <t>ALDH+CD44+ markers. JAK/STAT and Notch pathway enrichment.</t>
  </si>
  <si>
    <t>"CA1 parental line" and "LM parental line"': are unsorted CCs cell lines, that are majority epithelial with only a small EMT sub-population. "pEMT-P TGFbeta+RA" and  "LM CD24+ fraction TGFbeta+RA" are EMT CSCs . "Epi-P" and "pEMT-P" are both sub-clonal lines derived from the CA1 cancer cell line, the difference being that Epi-P is EPITHELIAL and pEMT-P is EMT.</t>
  </si>
  <si>
    <t>chemoterapy resistance and ability to do EMT. CD44+EPCAM-C24+ markers. These are known stem cell markers associated with chemoresistance in this cancer, but no other evidence is provided for relation of these markers with CSCs phenotype in this type of ancer. Also other articles suggest CD44+CD24- cells are CSCs : PMID: 27926487. Markers for this type of tumor don't seem to be well defined</t>
  </si>
  <si>
    <r>
      <t xml:space="preserve">CD133+CD44+ marker. </t>
    </r>
    <r>
      <rPr>
        <sz val="11"/>
        <color theme="1"/>
        <rFont val="Calibri"/>
        <family val="2"/>
        <scheme val="minor"/>
      </rPr>
      <t xml:space="preserve">Previous study of same authors shown these markers are associated with enhanced viability, migration, invasiveness, colony-formation ability,  chemo and radio-resistance, and </t>
    </r>
    <r>
      <rPr>
        <b/>
        <sz val="11"/>
        <color theme="1"/>
        <rFont val="Calibri"/>
        <family val="2"/>
        <scheme val="minor"/>
      </rPr>
      <t>tumorigenecity</t>
    </r>
  </si>
  <si>
    <t>there are three patients ("csc1", "csc2" and "csc3" and in some cases two platforms used (eg. "csc1_sc2" and "csc1_sc3"). Used only samples from same platform, the Illumina Genome Analyzer IIx (the ones without numbers after sc or dc) cause that is the platform of NCs samples. CSCs are "csc#_sc" and "csc#_mc"; the 1st are direct CSCs from patient; the 2nd are a mixture of several CSC clones from that patient; we will use both. NCs are "normal_#" with # being the patient. CCs are "csc#_dc" . Samples are paired (different types of tissue of same patient) .Bam
files are available at: http://mgrc.kribb.re.kr/KRIBB/
BAM/RNA-seq/RNA-seq.html.</t>
  </si>
  <si>
    <t>the article doesn't even talk about CSCs. Seems to be totally unrelated. Although could be usefull for epigenetic models cause of RNAseq vs dna methylation and histone marks data!</t>
  </si>
  <si>
    <t>Form spheres</t>
  </si>
  <si>
    <t>Although FBS (CCs condition) lead to loss of stem cell markers and production of neurospheres, tumorigenecity was increased</t>
  </si>
  <si>
    <t>cells were isolated by different methods. The method described in the artice as the most effective (CD44 isolation) was the one chosen here.</t>
  </si>
  <si>
    <r>
      <rPr>
        <b/>
        <sz val="11"/>
        <color theme="1"/>
        <rFont val="Calibri"/>
        <family val="2"/>
        <scheme val="minor"/>
      </rPr>
      <t>CD44+ marker.</t>
    </r>
    <r>
      <rPr>
        <sz val="11"/>
        <color theme="1"/>
        <rFont val="Calibri"/>
        <family val="2"/>
        <scheme val="minor"/>
      </rPr>
      <t xml:space="preserve"> Chemioresistance</t>
    </r>
  </si>
  <si>
    <t>red means some info still to be confirmed by authors</t>
  </si>
  <si>
    <r>
      <t xml:space="preserve">CD44+/CD133+/EpCAM+ marker. </t>
    </r>
    <r>
      <rPr>
        <sz val="11"/>
        <color theme="1"/>
        <rFont val="Calibri"/>
        <family val="2"/>
        <scheme val="minor"/>
      </rPr>
      <t>migration, clonogenicity, and self-renewal capacity.</t>
    </r>
    <r>
      <rPr>
        <b/>
        <sz val="11"/>
        <color theme="1"/>
        <rFont val="Calibri"/>
        <family val="2"/>
        <scheme val="minor"/>
      </rPr>
      <t xml:space="preserve"> tumorigenicity</t>
    </r>
  </si>
  <si>
    <t>GSE51971, E-GEOD-51971</t>
  </si>
  <si>
    <t>Bao B, Azmi AS, Aboukameel A, Ahmad A et al. Pancreatic cancer stem-like cells display aggressive behavior mediated via activation of FoxQ1. J Biol Chem 2014 May 23;289(21):14520-33. PMID: 24719318</t>
  </si>
  <si>
    <t>CD44-CD133-EpCAM-, CD44+CD133+EpCAM+</t>
  </si>
  <si>
    <t>GSE48550</t>
  </si>
  <si>
    <t>CSCs, SCs, NCs</t>
  </si>
  <si>
    <t>CTR2 Identifies a Population of Cancer Cells with Stem Cell-like Features in Patients with Clear Cell Renal Cell Carcinoma</t>
  </si>
  <si>
    <t>GSE68776</t>
  </si>
  <si>
    <t>CCs, SCs, NCs</t>
  </si>
  <si>
    <t>GSE83879</t>
  </si>
  <si>
    <t>agilent</t>
  </si>
  <si>
    <t>GSE93228</t>
  </si>
  <si>
    <t>CSCs, iPSCs</t>
  </si>
  <si>
    <t>GSE106782</t>
  </si>
  <si>
    <t>Doherty MR, Cheon H, Junk DJ, Vinayak S et al. Interferon-beta represses cancer stem cell properties in triple-negative breast cancer. Proc Natl Acad Sci U S A 2017 Dec 26;114(52):13792-13797. PMID: 29229854</t>
  </si>
  <si>
    <t>yes - one patient</t>
  </si>
  <si>
    <r>
      <t xml:space="preserve">CD44highCD24low, NANOG markers. Form tumorspheres. </t>
    </r>
    <r>
      <rPr>
        <sz val="11"/>
        <rFont val="Calibri"/>
        <family val="2"/>
        <scheme val="minor"/>
      </rPr>
      <t>Higher migration and mesenchymal phenotype.</t>
    </r>
    <r>
      <rPr>
        <b/>
        <sz val="11"/>
        <rFont val="Calibri"/>
        <family val="2"/>
        <scheme val="minor"/>
      </rPr>
      <t xml:space="preserve"> </t>
    </r>
  </si>
  <si>
    <t>Untreated samples at 0h and 96hr were selected, cause "96hr_untreated" is negative control for the sample "treated for 96h with "IFNβ"</t>
  </si>
  <si>
    <t>Form spheres. CD49f+EpCAM+CD44+CD24low markers. Tumorigenicity.</t>
  </si>
  <si>
    <t>BCSC cells are CSCs and patient tumor are bulk tumor cells."xenograph" samples were not used</t>
  </si>
  <si>
    <t>Metzger E, Stepputtis SS, Strietz J, Preca BT et al. KDM4 Inhibition Targets Breast Cancer Stem-like Cells. Cancer Res 2017 Nov 1;77(21):5900-5912. PMID: 28883001</t>
  </si>
  <si>
    <t>GSE95042</t>
  </si>
  <si>
    <r>
      <t xml:space="preserve">Gb4 and Gb7 have previously been characterized as CSCs: form </t>
    </r>
    <r>
      <rPr>
        <b/>
        <sz val="11"/>
        <rFont val="Calibri"/>
        <family val="2"/>
        <scheme val="minor"/>
      </rPr>
      <t>neurospheres, multipotenciality, CD133+NES+SOX2+ expression, tumorigenicity</t>
    </r>
  </si>
  <si>
    <t>Guichet PO, Guelfi S, Teigell M, Hoppe L et al. Notch1 stimulation induces a vascularization switch with pericyte-like cell differentiation of glioblastoma stem cells. Stem Cells 2015 Jan;33(1):21-34. PMID: 24898819</t>
  </si>
  <si>
    <t>we used the cells transduced with control vector</t>
  </si>
  <si>
    <t>GSE44561, E-GEOD-44561</t>
  </si>
  <si>
    <t>[HuGene-1_1-st] Affymetrix Human Gene 1.1 ST Array [transcript (gene) version]</t>
  </si>
  <si>
    <t>12: [HuGene-1_1-st] Affymetrix Human Gene 1.1 ST Array [transcript (gene) version]</t>
  </si>
  <si>
    <t>M4.2.12</t>
  </si>
  <si>
    <t>U87, GB4, GB7</t>
  </si>
  <si>
    <t>Human_neural_stem_cell, U87, GB4, GB7</t>
  </si>
  <si>
    <r>
      <rPr>
        <b/>
        <sz val="11"/>
        <rFont val="Calibri"/>
        <family val="2"/>
        <scheme val="minor"/>
      </rPr>
      <t xml:space="preserve">CD13+CD133+ markers. </t>
    </r>
    <r>
      <rPr>
        <sz val="11"/>
        <rFont val="Calibri"/>
        <family val="2"/>
        <scheme val="minor"/>
      </rPr>
      <t xml:space="preserve">Chemoresistance. Form </t>
    </r>
    <r>
      <rPr>
        <b/>
        <sz val="11"/>
        <rFont val="Calibri"/>
        <family val="2"/>
        <scheme val="minor"/>
      </rPr>
      <t>oncospheres. Higher tumorigenicity.</t>
    </r>
  </si>
  <si>
    <t>Wang Y, He L, Du Y, Zhu P et al. The long noncoding RNA lncTCF7 promotes self-renewal of human liver cancer stem cells through activation of Wnt signaling. Cell Stem Cell 2015 Apr 2;16(4):413-25. PMID: 25842979</t>
  </si>
  <si>
    <t>GSE66529, E-GEOD-66529</t>
  </si>
  <si>
    <t>[HuGene-2_0-st] Affymetrix Human Gene 2.0 ST Array [transcript (gene) version</t>
  </si>
  <si>
    <t>13: [HuGene-2_0-st] Affymetrix Human Gene 2.0 ST Array [transcript (gene) version</t>
  </si>
  <si>
    <t>although authors foccus on lnRNAs, microarray was done for all mRNAs Platform is the same as one used for mRNAs and no specific isolation protocol for lnRNAs is done in study (total RNA was used)</t>
  </si>
  <si>
    <t>M2.2.13</t>
  </si>
  <si>
    <t>CCs, CSCs, SCs</t>
  </si>
  <si>
    <t>Hep3B_CD13+CD133+, Huh7_CD13+CD133+, and PLC/PRF/5_CD13+CD133+, Hep3B_CD13-CD133-, Huh7_CD13-CD133-, and PLC/PRF/5_CD13-CD133-</t>
  </si>
  <si>
    <r>
      <rPr>
        <b/>
        <sz val="11"/>
        <rFont val="Calibri"/>
        <family val="2"/>
        <scheme val="minor"/>
      </rPr>
      <t xml:space="preserve">Tumorigenicity and ability to form neurospheres, which were lost with shRNA treatment (creating a CC phenotype). </t>
    </r>
    <r>
      <rPr>
        <sz val="11"/>
        <rFont val="Calibri"/>
        <family val="2"/>
        <scheme val="minor"/>
      </rPr>
      <t xml:space="preserve">CSCs also shown </t>
    </r>
    <r>
      <rPr>
        <b/>
        <sz val="11"/>
        <rFont val="Calibri"/>
        <family val="2"/>
        <scheme val="minor"/>
      </rPr>
      <t>CD133+SOx2+</t>
    </r>
    <r>
      <rPr>
        <sz val="11"/>
        <rFont val="Calibri"/>
        <family val="2"/>
        <scheme val="minor"/>
      </rPr>
      <t xml:space="preserve"> expression and </t>
    </r>
    <r>
      <rPr>
        <b/>
        <sz val="11"/>
        <rFont val="Calibri"/>
        <family val="2"/>
        <scheme val="minor"/>
      </rPr>
      <t>multipotency, i.e. ability to differenciate into three neuronal ineages: astrocytic,
neuronal and oligodendrocytic</t>
    </r>
  </si>
  <si>
    <t>shRNA control are the CSCs</t>
  </si>
  <si>
    <t>Gil-Ranedo J, Mendiburu-Elicabe M, Garcia-Villanuev M, Medina D et al. An Off-Target Nucleostemin RNAi Inhibits Growth in Human Glioblastoma-Derived Cancer Stem Cells. PLOS ONE 2011 Dec 12;6(12):e28753-e28753. PMID: 22174890</t>
  </si>
  <si>
    <t>GSE30448, E-GEOD-30448</t>
  </si>
  <si>
    <t>M4.2.7</t>
  </si>
  <si>
    <t>GSE83880</t>
  </si>
  <si>
    <t>iCSCs, iPSCs</t>
  </si>
  <si>
    <t>GSE83881</t>
  </si>
  <si>
    <t>M4.2.5</t>
  </si>
  <si>
    <t>E-MTAB-1273</t>
  </si>
  <si>
    <t>CSCs</t>
  </si>
  <si>
    <t>G26</t>
  </si>
  <si>
    <t>homo_sapiens</t>
  </si>
  <si>
    <t>GPL16869</t>
  </si>
  <si>
    <t>G7_A.CEL=G7_A, G7_B.CEL=G7_B, G26_A.CEL=G26_A, G26_B.CEL=G26_B, CB660_A.CEL=CB660_A, CB660_B.CEL=CB660_B, iG7_A.CEL=iG7_A, iG7_B.CEL=iG7_B, iG26_A.CEL=iG26_A, iG26_B.CEL=iG26_B, iCB660_A.CEL=iCB660_A, iCB660_B.CEL=iCB660_B, ES_A.CEL=ES_A, ES_B.CEL=ES_B, M-iG7_1.CEL=M-iG7_1, M-iG7_2.CEL=M-iG7_2</t>
  </si>
  <si>
    <t>G26_A</t>
  </si>
  <si>
    <t>actual_adf_for_A-MEXP-2246.txt</t>
  </si>
  <si>
    <t>G26_B</t>
  </si>
  <si>
    <t>G7</t>
  </si>
  <si>
    <t>G7_A</t>
  </si>
  <si>
    <t>G7_B</t>
  </si>
  <si>
    <t>SCs</t>
  </si>
  <si>
    <t>CB660</t>
  </si>
  <si>
    <t>CB660_A</t>
  </si>
  <si>
    <t>CB660_B</t>
  </si>
  <si>
    <t>NHA: normal astrocytes. U87MG: cancer cell line. ALPS1459: patient derived glioma stem cell line. OCT43G: cancer stem cells induced with 4TFs - myc(T58A), OCT-4, p53DD, and H-Ras(G12V)</t>
  </si>
  <si>
    <t>A549</t>
  </si>
  <si>
    <t>GSE50627</t>
  </si>
  <si>
    <t>GPL6244</t>
  </si>
  <si>
    <t>GSM1224874</t>
  </si>
  <si>
    <t>E-GEOD-50627</t>
  </si>
  <si>
    <t>GSM1224875</t>
  </si>
  <si>
    <t>GSM1224876</t>
  </si>
  <si>
    <t>GSM1224877</t>
  </si>
  <si>
    <t>GSM1224878</t>
  </si>
  <si>
    <t>GSM1224879</t>
  </si>
  <si>
    <t>NCI-H2170</t>
  </si>
  <si>
    <t>GSM1224880</t>
  </si>
  <si>
    <t>GSM1224881</t>
  </si>
  <si>
    <t>GSM1224882</t>
  </si>
  <si>
    <t>PHBEC</t>
  </si>
  <si>
    <t>GSM1224868</t>
  </si>
  <si>
    <t>GSM1224869</t>
  </si>
  <si>
    <t>GSM1224870</t>
  </si>
  <si>
    <t>GSM1224871</t>
  </si>
  <si>
    <t>GSM1224872</t>
  </si>
  <si>
    <t>GSM1224873</t>
  </si>
  <si>
    <t>GSE28220</t>
  </si>
  <si>
    <t>UT14, UT16A, UT24A, UT30, UT33, UT14CD44+, UT16ACD44+, UT24ACD44«, UT30CD44+, UT33CD44+</t>
  </si>
  <si>
    <t>Ep/non-CSC, MES/CSC</t>
  </si>
  <si>
    <t>BCSC, patient_tumor</t>
  </si>
  <si>
    <t>shRNA22, shRNA control</t>
  </si>
  <si>
    <t>Cell Subtype/Treatment</t>
  </si>
  <si>
    <t>M2.1.1.Huh7</t>
  </si>
  <si>
    <t>OVCAR3</t>
  </si>
  <si>
    <t>M6.2.2.OVCAR3</t>
  </si>
  <si>
    <t>Huh7</t>
  </si>
  <si>
    <t>SKNAS</t>
  </si>
  <si>
    <t>M7.2.2.SKNAS</t>
  </si>
  <si>
    <t>M3.2.2.HT29</t>
  </si>
  <si>
    <t>UMSCC22B</t>
  </si>
  <si>
    <t>Use untreated cells. CSCs are the CD133+. Untreated cells were used.</t>
  </si>
  <si>
    <t>MDAMB231</t>
  </si>
  <si>
    <t>M5.2.2.TN.MDAMB231</t>
  </si>
  <si>
    <t>TN: triple negative</t>
  </si>
  <si>
    <t>MDAMB453</t>
  </si>
  <si>
    <t>M5.1.4.MDAMB453</t>
  </si>
  <si>
    <t>M5.1.6.MCF7</t>
  </si>
  <si>
    <t>M5.2.7.MCF7.a</t>
  </si>
  <si>
    <t>M5.2.2.MCF7</t>
  </si>
  <si>
    <t>M5.2.9.MCF7</t>
  </si>
  <si>
    <t>M5.2.2.SKBR3</t>
  </si>
  <si>
    <t>M5.2.7.MCF7.b</t>
  </si>
  <si>
    <t>MiaPaCa2</t>
  </si>
  <si>
    <t>M5.1.4.TN.a</t>
  </si>
  <si>
    <t>M5.1.4.TN.b</t>
  </si>
  <si>
    <t>Hep3B, Huh7, PLC/PRF/5</t>
  </si>
  <si>
    <t>R2.2.2.HepG2</t>
  </si>
  <si>
    <t xml:space="preserve">CSCs are CR4 small and spheroids according to article. We will use only spheroids as CSCs. CR4 small - CR4 cells grown adherent to type I collagen. Spheroids - CR4 cells grown as 3D spheroids. Bulk tumor cells (both CSCs and non-CSCs) are CR4 FA2 long p5 and CR4L FA2 long p6. </t>
  </si>
  <si>
    <t>NA</t>
  </si>
  <si>
    <t>GSM1857483</t>
  </si>
  <si>
    <t>SRX1159816</t>
  </si>
  <si>
    <t>SRR2175385</t>
  </si>
  <si>
    <t>ftp.sra.ebi.ac.uk/vol1/fastq/SRR217/005/SRR2175385/SRR2175385_1.fastq.gz</t>
  </si>
  <si>
    <t>ftp.sra.ebi.ac.uk/vol1/fastq/SRR217/005/SRR2175385/SRR2175385_2.fastq.gz</t>
  </si>
  <si>
    <t>SRR2175386</t>
  </si>
  <si>
    <t>ftp.sra.ebi.ac.uk/vol1/fastq/SRR217/006/SRR2175386/SRR2175386_1.fastq.gz</t>
  </si>
  <si>
    <t>ftp.sra.ebi.ac.uk/vol1/fastq/SRR217/006/SRR2175386/SRR2175386_2.fastq.gz</t>
  </si>
  <si>
    <t>glial_progenitors</t>
  </si>
  <si>
    <t>GSM1857484</t>
  </si>
  <si>
    <t>SRX1159817</t>
  </si>
  <si>
    <t>SRR2175387</t>
  </si>
  <si>
    <t>ftp.sra.ebi.ac.uk/vol1/fastq/SRR217/007/SRR2175387/SRR2175387_1.fastq.gz</t>
  </si>
  <si>
    <t>ftp.sra.ebi.ac.uk/vol1/fastq/SRR217/007/SRR2175387/SRR2175387_2.fastq.gz</t>
  </si>
  <si>
    <t>SRR2175388</t>
  </si>
  <si>
    <t>ftp.sra.ebi.ac.uk/vol1/fastq/SRR217/008/SRR2175388/SRR2175388_1.fastq.gz</t>
  </si>
  <si>
    <t>ftp.sra.ebi.ac.uk/vol1/fastq/SRR217/008/SRR2175388/SRR2175388_2.fastq.gz</t>
  </si>
  <si>
    <t>oligodendrocyte_progenitors</t>
  </si>
  <si>
    <t>GSM1857485</t>
  </si>
  <si>
    <t>SRX1159818</t>
  </si>
  <si>
    <t>SRR2175389</t>
  </si>
  <si>
    <t>ftp.sra.ebi.ac.uk/vol1/fastq/SRR217/009/SRR2175389/SRR2175389_1.fastq.gz</t>
  </si>
  <si>
    <t>ftp.sra.ebi.ac.uk/vol1/fastq/SRR217/009/SRR2175389/SRR2175389_2.fastq.gz</t>
  </si>
  <si>
    <t>SRR2175390</t>
  </si>
  <si>
    <t>ftp.sra.ebi.ac.uk/vol1/fastq/SRR217/000/SRR2175390/SRR2175390_1.fastq.gz</t>
  </si>
  <si>
    <t>ftp.sra.ebi.ac.uk/vol1/fastq/SRR217/000/SRR2175390/SRR2175390_2.fastq.gz</t>
  </si>
  <si>
    <t>R3.3.1.CR4</t>
  </si>
  <si>
    <t>R5.5.1.TN.HCC1806</t>
  </si>
  <si>
    <t>TU177</t>
  </si>
  <si>
    <t>R10.6.3.TU177</t>
  </si>
  <si>
    <t>GSE83878</t>
  </si>
  <si>
    <t>GSE64999, E-GEOD-64999</t>
  </si>
  <si>
    <t>Ishiguro T, Sato A, Ohata H, Ikarashi Y et al. Establishment and Characterization of an In Vitro Model of Ovarian Cancer Stem-like Cells with an Enhanced Proliferative Capacity. Cancer Res 2016 Jan 1;76(1):150-60. PMID: 26669863</t>
  </si>
  <si>
    <r>
      <rPr>
        <b/>
        <sz val="11"/>
        <rFont val="Calibri"/>
        <family val="2"/>
        <scheme val="minor"/>
      </rPr>
      <t xml:space="preserve">Form spheroids. Tumorigenicity. ALDH1A1, Nanog and Sox2 markers. </t>
    </r>
    <r>
      <rPr>
        <sz val="11"/>
        <rFont val="Calibri"/>
        <family val="2"/>
        <scheme val="minor"/>
      </rPr>
      <t>Differentiated cells (CCs) showed reduced expression of ALDH1A1, Nanog and Sox2, epithelial-like morphology and differentiation marker CDK7.</t>
    </r>
  </si>
  <si>
    <t>Agilent-039494 SurePrint G3 Human GE v2 8x60K Microarray 039381 (Probe Name version)</t>
  </si>
  <si>
    <t>14: Agilent-039494 SurePrint G3 Human GE v2 8x60K Microarray 039381 (Probe Name version)</t>
  </si>
  <si>
    <t>3: Agilent</t>
  </si>
  <si>
    <t>Agilent</t>
  </si>
  <si>
    <t>SOC_differentiated, SOC_undifferentiated</t>
  </si>
  <si>
    <t>treatment with Rock inhibitor produced CSCs. Treatment with FBS allowed to get CCs.soc stands for serum ovarian cancer</t>
  </si>
  <si>
    <t>M6.3.14</t>
  </si>
  <si>
    <t>6: Novogene</t>
  </si>
  <si>
    <t>GSE74851 (part of GSE74853 superseries), E-GEOD-74851</t>
  </si>
  <si>
    <t>Naik RR, Gardi NL, Bapat SA et al. Elucidation of molecular and
functional heterogeneity through
differential expression network
analyses of discrete tumor subsets. Sci. Rep. 2016 May 3;6:25261. PMID: 27140846</t>
  </si>
  <si>
    <t>Agilent-027114 Genotypic Technology designed Custom Human Whole Genome 8x60k Microarray</t>
  </si>
  <si>
    <t>15: Agilent-027114 Genotypic Technology designed Custom Human Whole Genome 8x60k Microarray</t>
  </si>
  <si>
    <t>M6.3.15</t>
  </si>
  <si>
    <t>PKHneg, PKHhi</t>
  </si>
  <si>
    <t>PKHneg: CCs . PKHhi: CSCs. study also has PKHlow which represents progenitors, but they were not used in analysis</t>
  </si>
  <si>
    <r>
      <t xml:space="preserve">Previous study PMID: 19951996 showed  PKHhigh cells have clonogenic portential, </t>
    </r>
    <r>
      <rPr>
        <b/>
        <sz val="11"/>
        <rFont val="Calibri"/>
        <family val="2"/>
        <scheme val="minor"/>
      </rPr>
      <t xml:space="preserve">tumorigenicity, expess Oct4, </t>
    </r>
    <r>
      <rPr>
        <sz val="11"/>
        <rFont val="Calibri"/>
        <family val="2"/>
        <scheme val="minor"/>
      </rPr>
      <t>Nestin</t>
    </r>
    <r>
      <rPr>
        <b/>
        <sz val="11"/>
        <rFont val="Calibri"/>
        <family val="2"/>
        <scheme val="minor"/>
      </rPr>
      <t xml:space="preserve"> and Nanog, and have CD44+ckit+ marker</t>
    </r>
    <r>
      <rPr>
        <sz val="11"/>
        <rFont val="Calibri"/>
        <family val="2"/>
        <scheme val="minor"/>
      </rPr>
      <t>s; while PKHneg cells don't.</t>
    </r>
  </si>
  <si>
    <r>
      <t xml:space="preserve">Resistance to chemotherapy. Upreguation of genes involved in EMT. </t>
    </r>
    <r>
      <rPr>
        <b/>
        <sz val="11"/>
        <rFont val="Calibri"/>
        <family val="2"/>
        <scheme val="minor"/>
      </rPr>
      <t>Forms spheres. Pomp out Hoechst
dye (there's a side population SP)</t>
    </r>
  </si>
  <si>
    <t>Van den Broeck A, Gremeaux L, Topal B, Vankelecom H. Human pancreatic adenocarcinoma contains a side population resistant to gemcitabine. BMC Cancer 2012 Aug 15;12:354. PMID: 22894607</t>
  </si>
  <si>
    <t>GSE36563, E-GEOD-36563</t>
  </si>
  <si>
    <t>Agilent-014850 Whole Human Genome Microarray 4x44K G4112F (Probe Name version)</t>
  </si>
  <si>
    <t>16: Agilent-014850 Whole Human Genome Microarray 4x44K G4112F (Probe Name version)</t>
  </si>
  <si>
    <t>SP, MP</t>
  </si>
  <si>
    <t>SP: side populaton - CSCs. MP: main populaton - CCs</t>
  </si>
  <si>
    <t>study GSE19713 is from same article</t>
  </si>
  <si>
    <t>GSE19704</t>
  </si>
  <si>
    <r>
      <t>according to article these are primary cells, althought in GEO are reffered as '</t>
    </r>
    <r>
      <rPr>
        <b/>
        <sz val="11"/>
        <color theme="1"/>
        <rFont val="Calibri"/>
        <family val="2"/>
        <scheme val="minor"/>
      </rPr>
      <t>primary</t>
    </r>
    <r>
      <rPr>
        <sz val="11"/>
        <color theme="1"/>
        <rFont val="Calibri"/>
        <family val="2"/>
        <scheme val="minor"/>
      </rPr>
      <t xml:space="preserve"> cell line'. There are three patients and two technical replicates each. Study GSE19704 is from same article</t>
    </r>
  </si>
  <si>
    <t>LNCaP</t>
  </si>
  <si>
    <t>CCs,CSCs</t>
  </si>
  <si>
    <t>LNCaP_parental, LNCaP_sphere</t>
  </si>
  <si>
    <t>M1.3.16.LNCaP</t>
  </si>
  <si>
    <r>
      <t xml:space="preserve">Resistance to chemotherapy. </t>
    </r>
    <r>
      <rPr>
        <b/>
        <sz val="11"/>
        <rFont val="Calibri"/>
        <family val="2"/>
        <scheme val="minor"/>
      </rPr>
      <t xml:space="preserve">Form spheres and show tumorigenicity. ALDH1+ marker. Expression of OCT4,
</t>
    </r>
    <r>
      <rPr>
        <sz val="11"/>
        <rFont val="Calibri"/>
        <family val="2"/>
        <scheme val="minor"/>
      </rPr>
      <t>SOX2, and NANOG.</t>
    </r>
  </si>
  <si>
    <t>platform is for both lncRNA and mRNA. Analysis is with 'spheres' (CSCs) vs 'adherent' cells (bulk tumor). No differentiated cells are used</t>
  </si>
  <si>
    <t>GSE107857</t>
  </si>
  <si>
    <t>Agilent-038314 CBC Homo sapiens lncRNA + mRNA microarray V2.0 (Probe Name version)</t>
  </si>
  <si>
    <t>17: Agilent-038314 CBC Homo sapiens lncRNA + mRNA microarray V2.0 (Probe Name version)</t>
  </si>
  <si>
    <t>UMUC3</t>
  </si>
  <si>
    <t>bladder</t>
  </si>
  <si>
    <t>UMUC3_adherent, UMUC3_spheres</t>
  </si>
  <si>
    <r>
      <rPr>
        <b/>
        <sz val="11"/>
        <rFont val="Calibri"/>
        <family val="2"/>
        <scheme val="minor"/>
      </rPr>
      <t>Form spheres. Previous studies (PMID: 24204632) shown those spheres express CD133+ and other markers associated with CSC</t>
    </r>
    <r>
      <rPr>
        <sz val="11"/>
        <rFont val="Calibri"/>
        <family val="2"/>
        <scheme val="minor"/>
      </rPr>
      <t>.</t>
    </r>
  </si>
  <si>
    <t>CSCs are the spheroid cultured samples. Adherent culture samples are CCs. Authors did not answer, but we can conclude that same sample is split through several files (instead of being different runs of same sample), because all files of same sample had exackly 4M reads except for the last file which had variable number of reads. fastq.gz Files of same sample were first merged with 'cat' command.</t>
  </si>
  <si>
    <t>Note: in RNAseq adapters were NOT removed unless they show as overrepresented sequences in fastqc. Some studies we couldn't even access adapter sequences, so we chose to not remove in any study. WE removed overepresented sequences like TTTTTT or of adapters when those were adapters used in that experiment</t>
  </si>
  <si>
    <t>Chen X, Xie R, Gu P, Huang M et al. Long Noncoding RNA LBCS Inhibits Self-Renewal and Chemoresistance of Bladder Cancer Stem Cells through Epigenetic Silencing of SOX2. Clin Cancer Res 2019 Feb 15;25(4):1389-1403. PMID: 30397178</t>
  </si>
  <si>
    <t>GSE79735</t>
  </si>
  <si>
    <t>Xie Q, Wu Q, Kim L, Miller TE et al. RBPJ maintains brain tumor-initiating cells through CDK9-mediated transcriptional elongation. J Clin Invest 2016 Jul 1;126(7):2757-72. PMID: 27322055</t>
  </si>
  <si>
    <t>NT, shRBPJ</t>
  </si>
  <si>
    <t>R4.2.2</t>
  </si>
  <si>
    <t>Illumina TruSeq Stranded Total RNA Sample Prep Kit  </t>
  </si>
  <si>
    <r>
      <t>oncosphere formation. Expression of Sox2,</t>
    </r>
    <r>
      <rPr>
        <sz val="11"/>
        <rFont val="Calibri"/>
        <family val="2"/>
        <scheme val="minor"/>
      </rPr>
      <t xml:space="preserve"> Oct3/4, Nanog</t>
    </r>
    <r>
      <rPr>
        <b/>
        <sz val="11"/>
        <rFont val="Calibri"/>
        <family val="2"/>
        <scheme val="minor"/>
      </rPr>
      <t xml:space="preserve">, ALDH1 and CD133. Tumorigenicity. </t>
    </r>
  </si>
  <si>
    <t>GSE48599</t>
  </si>
  <si>
    <t>Justilien V, Walsh MP, Ali SA, Thompson EA et al. The PRKCI and SOX2 oncogenes are coamplified and cooperate to activate Hedgehog signaling in lung squamous cell carcinoma. Cancer Cell 2014 Feb 10;25(2):139-51. PMID: 24525231</t>
  </si>
  <si>
    <t>4: Illumina Genome Analyzer II</t>
  </si>
  <si>
    <t>Illumina Genome Analyzer II</t>
  </si>
  <si>
    <t>NCIH1703, NCIH1299, ChaGoK1</t>
  </si>
  <si>
    <t>samples ending in 'kds' mean knock down with shRNA, they are not going to be used in analysis. Samples ending in 'nts' are CSCs. Samples ending in 'ntp' are CCs.</t>
  </si>
  <si>
    <r>
      <rPr>
        <b/>
        <sz val="11"/>
        <rFont val="Calibri"/>
        <family val="2"/>
        <scheme val="minor"/>
      </rPr>
      <t xml:space="preserve">CD44+CD24-/lowEpCam+ </t>
    </r>
    <r>
      <rPr>
        <sz val="11"/>
        <rFont val="Calibri"/>
        <family val="2"/>
        <scheme val="minor"/>
      </rPr>
      <t xml:space="preserve">cells. </t>
    </r>
    <r>
      <rPr>
        <b/>
        <sz val="11"/>
        <rFont val="Calibri"/>
        <family val="2"/>
        <scheme val="minor"/>
      </rPr>
      <t xml:space="preserve">Tumorigenicity </t>
    </r>
    <r>
      <rPr>
        <sz val="11"/>
        <rFont val="Calibri"/>
        <family val="2"/>
        <scheme val="minor"/>
      </rPr>
      <t xml:space="preserve">in zebrafish. Expression of stem cell markers </t>
    </r>
    <r>
      <rPr>
        <b/>
        <sz val="11"/>
        <rFont val="Calibri"/>
        <family val="2"/>
        <scheme val="minor"/>
      </rPr>
      <t>ALDH1A1</t>
    </r>
    <r>
      <rPr>
        <sz val="11"/>
        <rFont val="Calibri"/>
        <family val="2"/>
        <scheme val="minor"/>
      </rPr>
      <t xml:space="preserve">, Oct4, </t>
    </r>
    <r>
      <rPr>
        <b/>
        <sz val="11"/>
        <rFont val="Calibri"/>
        <family val="2"/>
        <scheme val="minor"/>
      </rPr>
      <t>Klf4</t>
    </r>
  </si>
  <si>
    <t>unknown</t>
  </si>
  <si>
    <t>ntp, nts</t>
  </si>
  <si>
    <t>468Bulk, 468Stem</t>
  </si>
  <si>
    <t>PRJNA509033</t>
  </si>
  <si>
    <t>Schwarz-Cruz y Celis A, Ceballos-Cancino G, Vazquez-Santillan K et al. Basal-Type Breast Cancer Stem Cells Over-Express
Chromosomal Passenger Complex Proteins. Cells 2020 Mar 13;9(709):1-12. PMID: 32183150</t>
  </si>
  <si>
    <t>8: unknown</t>
  </si>
  <si>
    <t>MDAMB468</t>
  </si>
  <si>
    <r>
      <t>R5</t>
    </r>
    <r>
      <rPr>
        <sz val="11"/>
        <color rgb="FFC00000"/>
        <rFont val="Calibri"/>
        <family val="2"/>
        <scheme val="minor"/>
      </rPr>
      <t>.8.</t>
    </r>
    <r>
      <rPr>
        <sz val="11"/>
        <rFont val="Calibri"/>
        <family val="2"/>
        <scheme val="minor"/>
      </rPr>
      <t>4.TN.MDAMB468</t>
    </r>
  </si>
  <si>
    <r>
      <t xml:space="preserve">Express </t>
    </r>
    <r>
      <rPr>
        <b/>
        <sz val="11"/>
        <rFont val="Calibri"/>
        <family val="2"/>
        <scheme val="minor"/>
      </rPr>
      <t>SOX2</t>
    </r>
    <r>
      <rPr>
        <sz val="11"/>
        <rFont val="Calibri"/>
        <family val="2"/>
        <scheme val="minor"/>
      </rPr>
      <t xml:space="preserve"> and </t>
    </r>
    <r>
      <rPr>
        <b/>
        <sz val="11"/>
        <rFont val="Calibri"/>
        <family val="2"/>
        <scheme val="minor"/>
      </rPr>
      <t>OC</t>
    </r>
    <r>
      <rPr>
        <sz val="11"/>
        <rFont val="Calibri"/>
        <family val="2"/>
        <scheme val="minor"/>
      </rPr>
      <t xml:space="preserve">T4. </t>
    </r>
    <r>
      <rPr>
        <b/>
        <sz val="11"/>
        <rFont val="Calibri"/>
        <family val="2"/>
        <scheme val="minor"/>
      </rPr>
      <t>ALDH+</t>
    </r>
    <r>
      <rPr>
        <sz val="11"/>
        <rFont val="Calibri"/>
        <family val="2"/>
        <scheme val="minor"/>
      </rPr>
      <t xml:space="preserve"> and </t>
    </r>
    <r>
      <rPr>
        <b/>
        <sz val="11"/>
        <rFont val="Calibri"/>
        <family val="2"/>
        <scheme val="minor"/>
      </rPr>
      <t xml:space="preserve">CD44+CD133+ </t>
    </r>
    <r>
      <rPr>
        <sz val="11"/>
        <rFont val="Calibri"/>
        <family val="2"/>
        <scheme val="minor"/>
      </rPr>
      <t xml:space="preserve">cells. </t>
    </r>
    <r>
      <rPr>
        <b/>
        <sz val="11"/>
        <rFont val="Calibri"/>
        <family val="2"/>
        <scheme val="minor"/>
      </rPr>
      <t>Tumosphere</t>
    </r>
    <r>
      <rPr>
        <sz val="11"/>
        <rFont val="Calibri"/>
        <family val="2"/>
        <scheme val="minor"/>
      </rPr>
      <t xml:space="preserve"> formation. </t>
    </r>
    <r>
      <rPr>
        <b/>
        <sz val="11"/>
        <rFont val="Calibri"/>
        <family val="2"/>
        <scheme val="minor"/>
      </rPr>
      <t>Tumorigenicity.</t>
    </r>
    <r>
      <rPr>
        <sz val="11"/>
        <rFont val="Calibri"/>
        <family val="2"/>
        <scheme val="minor"/>
      </rPr>
      <t xml:space="preserve"> Ability to metastise. Resistance to chemotherapy. </t>
    </r>
  </si>
  <si>
    <t>GSE134428</t>
  </si>
  <si>
    <t>Vaddi PK, Stamnes MA, Cao H, Chen S. Elimination of SOX2/OCT4-Associated Prostate Cancer Stem Cells Blocks Tumor Development and Enhances Therapeutic Response. Cancers (Basel) 2019 Sep 8;11(9). PMID: 31500347</t>
  </si>
  <si>
    <t>5: BGISEQ-500 (Homo sapiens)</t>
  </si>
  <si>
    <t>BGISEQ-500 (Homo sapiens)</t>
  </si>
  <si>
    <t>PC3</t>
  </si>
  <si>
    <t>SORE6+, SORE6-</t>
  </si>
  <si>
    <t>CD44+CD24-/low cells</t>
  </si>
  <si>
    <t>Dai X, Zhang S, Cheng H et al. FA2H Exhibits Tumor Suppressive
Roles on Breast Cancers via Cancer
Stemness Control. Front. Oncol. 2019 Oct 24;9,1089. PMID: 31709178</t>
  </si>
  <si>
    <t>GSE132083</t>
  </si>
  <si>
    <t>SUM149PT, HCC1937, SUM159PT</t>
  </si>
  <si>
    <t>nonCD44+CD24-/low, CD44+CD24-/low</t>
  </si>
  <si>
    <t>Tissue</t>
  </si>
  <si>
    <t>Rnaseq studies</t>
  </si>
  <si>
    <t>microarray studies</t>
  </si>
  <si>
    <t>breast cancer - other</t>
  </si>
  <si>
    <t>Total</t>
  </si>
  <si>
    <r>
      <rPr>
        <b/>
        <sz val="11"/>
        <rFont val="Calibri"/>
        <family val="2"/>
        <scheme val="minor"/>
      </rPr>
      <t>Form spheroids</t>
    </r>
    <r>
      <rPr>
        <sz val="11"/>
        <rFont val="Calibri"/>
        <family val="2"/>
        <scheme val="minor"/>
      </rPr>
      <t>.</t>
    </r>
    <r>
      <rPr>
        <b/>
        <sz val="11"/>
        <rFont val="Calibri"/>
        <family val="2"/>
        <scheme val="minor"/>
      </rPr>
      <t xml:space="preserve"> ALDH+ cells</t>
    </r>
    <r>
      <rPr>
        <sz val="11"/>
        <rFont val="Calibri"/>
        <family val="2"/>
        <scheme val="minor"/>
      </rPr>
      <t xml:space="preserve">. increase in the expression of </t>
    </r>
    <r>
      <rPr>
        <b/>
        <sz val="11"/>
        <rFont val="Calibri"/>
        <family val="2"/>
        <scheme val="minor"/>
      </rPr>
      <t>OCT3/4</t>
    </r>
    <r>
      <rPr>
        <sz val="11"/>
        <rFont val="Calibri"/>
        <family val="2"/>
        <scheme val="minor"/>
      </rPr>
      <t xml:space="preserve">, SOX2, and </t>
    </r>
    <r>
      <rPr>
        <b/>
        <sz val="11"/>
        <rFont val="Calibri"/>
        <family val="2"/>
        <scheme val="minor"/>
      </rPr>
      <t>NANOG</t>
    </r>
    <r>
      <rPr>
        <sz val="11"/>
        <rFont val="Calibri"/>
        <family val="2"/>
        <scheme val="minor"/>
      </rPr>
      <t xml:space="preserve">.Enhanced cell migration and invason. </t>
    </r>
    <r>
      <rPr>
        <b/>
        <sz val="11"/>
        <rFont val="Calibri"/>
        <family val="2"/>
        <scheme val="minor"/>
      </rPr>
      <t>Increased ability to pomp out Hoescht and drug resistance. Tumorigenicity.</t>
    </r>
  </si>
  <si>
    <t>SKOV3_0day is bulk tumor and  SKOV3_8day_ssiCSC is CSCs</t>
  </si>
  <si>
    <t>Choi M, Yu SJ, Choi Y, Lee HR et al. Polymer Thin Film-Induced Tumor Spheroids Acquire Cancer Stem Cell-like Properties. Cancer Res 2018 Dec 15;78(24):6890-6902. PMID: 30352813</t>
  </si>
  <si>
    <t>GSE106848</t>
  </si>
  <si>
    <t>SKOV3</t>
  </si>
  <si>
    <t>SKOV3_0day,  SKOV3_8day_ssiCSC</t>
  </si>
  <si>
    <t>R6.7.2.SKOV3</t>
  </si>
  <si>
    <t>CCs</t>
  </si>
  <si>
    <t>GSM2970155</t>
  </si>
  <si>
    <t>SRX3626592</t>
  </si>
  <si>
    <t>SRR6638905</t>
  </si>
  <si>
    <t>Unpaired</t>
  </si>
  <si>
    <t>ftp://ftp.sra.ebi.ac.uk/vol1/fastq/SRR663/005/SRR6638905/SRR6638905.fastq.gz</t>
  </si>
  <si>
    <t>GSM2970156</t>
  </si>
  <si>
    <t>SRX3626593</t>
  </si>
  <si>
    <t>SRR6638906</t>
  </si>
  <si>
    <t>ftp://ftp.sra.ebi.ac.uk/vol1/fastq/SRR663/006/SRR6638906/SRR6638906.fastq.gz</t>
  </si>
  <si>
    <t>GSM2970157</t>
  </si>
  <si>
    <t>SRX3626594</t>
  </si>
  <si>
    <t>SRR6638907</t>
  </si>
  <si>
    <t>ftp://ftp.sra.ebi.ac.uk/vol1/fastq/SRR663/007/SRR6638907/SRR6638907.fastq.gz</t>
  </si>
  <si>
    <t>GSM2970158</t>
  </si>
  <si>
    <t>SRX3626595</t>
  </si>
  <si>
    <t>SRR6638908</t>
  </si>
  <si>
    <t>ftp://ftp.sra.ebi.ac.uk/vol1/fastq/SRR663/008/SRR6638908/SRR6638908.fastq.gz</t>
  </si>
  <si>
    <t>GSM2970159</t>
  </si>
  <si>
    <t>SRX3626596</t>
  </si>
  <si>
    <t>SRR6638909</t>
  </si>
  <si>
    <t>ftp://ftp.sra.ebi.ac.uk/vol1/fastq/SRR663/009/SRR6638909/SRR6638909.fastq.gz</t>
  </si>
  <si>
    <t>GSM2970160</t>
  </si>
  <si>
    <t>SRX3626597</t>
  </si>
  <si>
    <t>SRR6638910</t>
  </si>
  <si>
    <t>ftp://ftp.sra.ebi.ac.uk/vol1/fastq/SRR663/000/SRR6638910/SRR6638910.fastq.gz</t>
  </si>
  <si>
    <r>
      <rPr>
        <b/>
        <sz val="11"/>
        <rFont val="Calibri"/>
        <family val="2"/>
        <scheme val="minor"/>
      </rPr>
      <t>CD133</t>
    </r>
    <r>
      <rPr>
        <sz val="11"/>
        <rFont val="Calibri"/>
        <family val="2"/>
        <scheme val="minor"/>
      </rPr>
      <t xml:space="preserve">, olig2, </t>
    </r>
    <r>
      <rPr>
        <b/>
        <sz val="11"/>
        <rFont val="Calibri"/>
        <family val="2"/>
        <scheme val="minor"/>
      </rPr>
      <t>sox2</t>
    </r>
    <r>
      <rPr>
        <sz val="11"/>
        <rFont val="Calibri"/>
        <family val="2"/>
        <scheme val="minor"/>
      </rPr>
      <t xml:space="preserve"> marker. </t>
    </r>
    <r>
      <rPr>
        <b/>
        <sz val="11"/>
        <rFont val="Calibri"/>
        <family val="2"/>
        <scheme val="minor"/>
      </rPr>
      <t>Tumorsphere formation and tumorgenicity</t>
    </r>
    <r>
      <rPr>
        <sz val="11"/>
        <rFont val="Calibri"/>
        <family val="2"/>
        <scheme val="minor"/>
      </rPr>
      <t xml:space="preserve">. </t>
    </r>
    <r>
      <rPr>
        <b/>
        <sz val="11"/>
        <rFont val="Calibri"/>
        <family val="2"/>
        <scheme val="minor"/>
      </rPr>
      <t xml:space="preserve">shRNA reversed those phnotypes </t>
    </r>
    <r>
      <rPr>
        <sz val="11"/>
        <rFont val="Calibri"/>
        <family val="2"/>
        <scheme val="minor"/>
      </rPr>
      <t>(CCs): decreased growth tumorigenicity and sphere formation,  and increased apoptosis.</t>
    </r>
  </si>
  <si>
    <t>R1.9.5.PC3</t>
  </si>
  <si>
    <t>in house library prep kit</t>
  </si>
  <si>
    <t>9: in house library prep kit</t>
  </si>
  <si>
    <r>
      <t>R5.</t>
    </r>
    <r>
      <rPr>
        <sz val="11"/>
        <color rgb="FFC00000"/>
        <rFont val="Calibri"/>
        <family val="2"/>
        <scheme val="minor"/>
      </rPr>
      <t>8</t>
    </r>
    <r>
      <rPr>
        <sz val="11"/>
        <rFont val="Calibri"/>
        <family val="2"/>
        <scheme val="minor"/>
      </rPr>
      <t>.2.TN</t>
    </r>
  </si>
  <si>
    <t>M15.3.17.UMUC3</t>
  </si>
  <si>
    <t>R11.1.4</t>
  </si>
  <si>
    <t>M12.1.4.MiaPaCa2</t>
  </si>
  <si>
    <t>M12.3.16</t>
  </si>
  <si>
    <t>M13.2.11</t>
  </si>
  <si>
    <t>R12.5.4</t>
  </si>
  <si>
    <t>11: non-small cell lung cancer</t>
  </si>
  <si>
    <t>12: pancreas - pancreatic ductal adenocarcinoma</t>
  </si>
  <si>
    <r>
      <t>Untreated cells are a mixture of CCs and CSCs, so will not be considered. Epirubicin treated means they are resistant to chemotherapeutic drug. CD44hi is CSC marker</t>
    </r>
    <r>
      <rPr>
        <b/>
        <sz val="11"/>
        <rFont val="Calibri"/>
        <family val="2"/>
        <scheme val="minor"/>
      </rPr>
      <t xml:space="preserve">. Here both CSCs (CD44hi) and CCs (CD44-/lo) are treated with epirubicin. </t>
    </r>
    <r>
      <rPr>
        <sz val="11"/>
        <rFont val="Calibri"/>
        <family val="2"/>
        <scheme val="minor"/>
      </rPr>
      <t>Sample GSM1861034 had to be exluded cause raw data for that sample is not ptovided.</t>
    </r>
  </si>
  <si>
    <t>GPL6480</t>
  </si>
  <si>
    <t>GSM491741</t>
  </si>
  <si>
    <t>GSM491742</t>
  </si>
  <si>
    <t>GSM491743</t>
  </si>
  <si>
    <t>GSM491744</t>
  </si>
  <si>
    <t>GSM491745</t>
  </si>
  <si>
    <t>GSM491746</t>
  </si>
  <si>
    <r>
      <t xml:space="preserve">In another article of same authors (PMID: 23850691): chemoterapeutic resistance. </t>
    </r>
    <r>
      <rPr>
        <b/>
        <sz val="11"/>
        <rFont val="Calibri"/>
        <family val="2"/>
        <scheme val="minor"/>
      </rPr>
      <t>CD44+ and ALDH1+ markers. Mammosphere formation</t>
    </r>
    <r>
      <rPr>
        <sz val="11"/>
        <rFont val="Calibri"/>
        <family val="2"/>
        <scheme val="minor"/>
      </rPr>
      <t xml:space="preserve">. Migration ability. </t>
    </r>
    <r>
      <rPr>
        <b/>
        <sz val="11"/>
        <rFont val="Calibri"/>
        <family val="2"/>
        <scheme val="minor"/>
      </rPr>
      <t>Tumorigenesis.</t>
    </r>
  </si>
  <si>
    <t>Hoang-Minh LB, Siebzehnrubl FA, Yang C. et al. Infiltrative and drug-resistant slow-cycling cells
support metabolic heterogeneity in glioblastoma. EMBO J 2018 Oct 15;37: e98772:1-21</t>
  </si>
  <si>
    <r>
      <t xml:space="preserve">Higher cell migrtion ability and </t>
    </r>
    <r>
      <rPr>
        <b/>
        <sz val="11"/>
        <color theme="1"/>
        <rFont val="Calibri"/>
        <family val="2"/>
        <scheme val="minor"/>
      </rPr>
      <t>tumorigenicity.</t>
    </r>
    <r>
      <rPr>
        <sz val="11"/>
        <color theme="1"/>
        <rFont val="Calibri"/>
        <family val="2"/>
        <scheme val="minor"/>
      </rPr>
      <t xml:space="preserve"> Previous study PMID: 21515906 shown: SCCs are enriched in stem cell markers in vitro: </t>
    </r>
    <r>
      <rPr>
        <b/>
        <sz val="11"/>
        <color theme="1"/>
        <rFont val="Calibri"/>
        <family val="2"/>
        <scheme val="minor"/>
      </rPr>
      <t>CD133+/CD15+</t>
    </r>
    <r>
      <rPr>
        <sz val="11"/>
        <color theme="1"/>
        <rFont val="Calibri"/>
        <family val="2"/>
        <scheme val="minor"/>
      </rPr>
      <t>/ABCG2+. Higher proliferation potential (but lower proliferation, as they are slow-cycling cells)</t>
    </r>
  </si>
  <si>
    <t>EGAD00001004380</t>
  </si>
  <si>
    <t>SCC: slow-cycling cells are CSCs (they maintain their proliferation potential but just divide when needed - to keep homeostasis). FCC: fast-cycling cells are CCs. There is also a metabolomic dataset in same article.</t>
  </si>
  <si>
    <t>FCC, SCC</t>
  </si>
  <si>
    <t>NEXTflex Rapid Directional mRNA-Seq Kit</t>
  </si>
  <si>
    <t>7: NEXTflex Rapid Directional mRNA-Seq Kit</t>
  </si>
  <si>
    <t>NEBNext UltraTM RNA Library Prep Kit</t>
  </si>
  <si>
    <t>10: NEBNext UltraTM RNA Library Prep Kit</t>
  </si>
  <si>
    <t>R4.10.2</t>
  </si>
  <si>
    <t>head and neck squamous cell carcinoma (HNSCC)  of the oral tongue/cavity</t>
  </si>
  <si>
    <t>head and neck squamous cell carcinoma (HNSCC) of hypopharynx</t>
  </si>
  <si>
    <t>head and neck squamous cell carcinoma (HNSCC) of the larynx</t>
  </si>
  <si>
    <t>M14.2.8.UMSCC22B</t>
  </si>
  <si>
    <t>10: head and neck squamous cell carcinoma (HNSCC) of larynx</t>
  </si>
  <si>
    <t>13: head and neck squamous cell carcinoma (HNSCC) of oral tongue/cavity</t>
  </si>
  <si>
    <t>14: head and neck squamous cell carcinoma (HNSCC) of hypopharynx</t>
  </si>
  <si>
    <t>head and neck squamous cell carcinoma (HNSCC) of oral tongue/cavity</t>
  </si>
  <si>
    <t>head and neck squamous cell carcinoma (HNSCC) of larynx</t>
  </si>
  <si>
    <t>Non-cultured cells are  a mixture of CCs and some CSCs. CXCR4+MET+CD44+ are CSCs. As not all 'spheres ' are CSCs, (most but not all are enriched  for CSC markers), 'spheres' were excluded.</t>
  </si>
  <si>
    <r>
      <t xml:space="preserve">CXCR4+MET+CD44+ markers. Tumorigenesis. Activation of Wnt and Notch pathways. </t>
    </r>
    <r>
      <rPr>
        <sz val="11"/>
        <rFont val="Calibri"/>
        <family val="2"/>
        <scheme val="minor"/>
      </rPr>
      <t>Correlation with tumor agressiveness and metastasis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</si>
</sst>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rgb="FF666666"/>
      <name val="Arial"/>
      <family val="2"/>
    </font>
    <font>
      <sz val="7"/>
      <color rgb="FF000000"/>
      <name val="Verdana"/>
      <family val="2"/>
    </font>
    <font>
      <sz val="11"/>
      <color rgb="FF000000"/>
      <name val="Calibri"/>
      <family val="2"/>
      <scheme val="minor"/>
    </font>
    <font>
      <sz val="8"/>
      <color rgb="FF444444"/>
      <name val="Arial"/>
      <family val="2"/>
    </font>
    <font>
      <b/>
      <sz val="11"/>
      <name val="Calibri"/>
      <family val="2"/>
      <scheme val="minor"/>
    </font>
    <font>
      <i/>
      <sz val="11"/>
      <color theme="1"/>
      <name val="Calibri"/>
      <family val="2"/>
      <scheme val="minor"/>
    </font>
    <font>
      <sz val="8"/>
      <name val="Calibri"/>
      <family val="2"/>
      <scheme val="minor"/>
    </font>
    <font>
      <sz val="11"/>
      <color rgb="FFC00000"/>
      <name val="Calibri"/>
      <family val="2"/>
      <scheme val="minor"/>
    </font>
    <font>
      <sz val="10"/>
      <name val="Segoe UI"/>
      <family val="2"/>
    </font>
    <font>
      <sz val="12"/>
      <color rgb="FF262626"/>
      <name val="NimbusRomNo9L"/>
    </font>
  </fonts>
  <fills count="9">
    <fill>
      <patternFill patternType="none"/>
    </fill>
    <fill>
      <patternFill patternType="gray125"/>
    </fill>
    <fill>
      <patternFill patternType="solid">
        <fgColor rgb="FFFFFFFF"/>
        <bgColor indexed="64"/>
      </patternFill>
    </fill>
    <fill>
      <patternFill patternType="solid">
        <fgColor rgb="FFF9FBFF"/>
        <bgColor indexed="64"/>
      </patternFill>
    </fill>
    <fill>
      <patternFill patternType="solid">
        <fgColor rgb="FFFF0000"/>
        <bgColor indexed="64"/>
      </patternFill>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0" xfId="0" applyAlignment="1">
      <alignment horizontal="left" vertical="top" wrapText="1"/>
    </xf>
    <xf numFmtId="0" fontId="2" fillId="0" borderId="0" xfId="0" applyFont="1"/>
    <xf numFmtId="20" fontId="0" fillId="0" borderId="0" xfId="0" applyNumberFormat="1"/>
    <xf numFmtId="0" fontId="2" fillId="0" borderId="0" xfId="0" applyFont="1" applyAlignment="1">
      <alignment wrapText="1"/>
    </xf>
    <xf numFmtId="20" fontId="0" fillId="0" borderId="0" xfId="0" applyNumberFormat="1" applyAlignment="1">
      <alignment wrapText="1"/>
    </xf>
    <xf numFmtId="0" fontId="3" fillId="3" borderId="0" xfId="1" applyFill="1" applyAlignment="1">
      <alignment horizontal="justify" vertical="center" wrapText="1"/>
    </xf>
    <xf numFmtId="0" fontId="5" fillId="2" borderId="0" xfId="0" applyFont="1" applyFill="1" applyAlignment="1">
      <alignment horizontal="right" vertical="center"/>
    </xf>
    <xf numFmtId="0" fontId="6" fillId="0" borderId="0" xfId="0" applyFont="1"/>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xf numFmtId="0" fontId="9" fillId="0" borderId="0" xfId="0" applyFont="1" applyAlignment="1">
      <alignment vertical="top"/>
    </xf>
    <xf numFmtId="0" fontId="9" fillId="0" borderId="0" xfId="0" applyFont="1" applyAlignment="1">
      <alignment vertical="top" wrapText="1"/>
    </xf>
    <xf numFmtId="0" fontId="0" fillId="4" borderId="0" xfId="0" applyFill="1" applyAlignment="1">
      <alignment vertical="top"/>
    </xf>
    <xf numFmtId="0" fontId="0" fillId="4" borderId="0" xfId="0" applyFill="1" applyAlignment="1">
      <alignment vertical="top" wrapText="1"/>
    </xf>
    <xf numFmtId="0" fontId="7" fillId="4" borderId="0" xfId="0" applyFont="1" applyFill="1"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0" fontId="0" fillId="5" borderId="0" xfId="0" applyFill="1" applyAlignment="1">
      <alignment horizontal="left" vertical="top" wrapText="1"/>
    </xf>
    <xf numFmtId="0" fontId="4" fillId="5" borderId="0" xfId="0" applyFont="1" applyFill="1" applyAlignment="1">
      <alignment horizontal="left" vertical="top" wrapText="1"/>
    </xf>
    <xf numFmtId="0" fontId="2" fillId="5" borderId="0" xfId="0" applyFont="1" applyFill="1" applyAlignment="1">
      <alignment vertical="top" wrapText="1"/>
    </xf>
    <xf numFmtId="0" fontId="1" fillId="5" borderId="0" xfId="0" applyFont="1" applyFill="1" applyAlignment="1">
      <alignment horizontal="left" vertical="top" wrapText="1"/>
    </xf>
    <xf numFmtId="0" fontId="4" fillId="0" borderId="0" xfId="0" applyFont="1" applyFill="1" applyAlignment="1">
      <alignment vertical="top"/>
    </xf>
    <xf numFmtId="0" fontId="0" fillId="2" borderId="0" xfId="0" applyFont="1" applyFill="1" applyAlignment="1">
      <alignment vertical="top" wrapText="1"/>
    </xf>
    <xf numFmtId="0" fontId="7" fillId="0" borderId="0" xfId="0" applyFont="1"/>
    <xf numFmtId="0" fontId="12" fillId="0" borderId="0" xfId="0" applyFont="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6" borderId="0" xfId="0" applyFill="1" applyAlignment="1">
      <alignment vertical="top"/>
    </xf>
    <xf numFmtId="0" fontId="0" fillId="6" borderId="0" xfId="0" applyFill="1" applyAlignment="1">
      <alignment vertical="top" wrapText="1"/>
    </xf>
    <xf numFmtId="0" fontId="2" fillId="6" borderId="0" xfId="0" applyFont="1" applyFill="1" applyAlignment="1">
      <alignment vertical="top" wrapText="1"/>
    </xf>
    <xf numFmtId="0" fontId="0" fillId="6" borderId="0" xfId="0" applyFill="1" applyAlignment="1">
      <alignment horizontal="left" vertical="top" wrapText="1"/>
    </xf>
    <xf numFmtId="0" fontId="1" fillId="6" borderId="0" xfId="0" applyFont="1" applyFill="1" applyAlignment="1">
      <alignment horizontal="left" vertical="top" wrapText="1"/>
    </xf>
    <xf numFmtId="0" fontId="2" fillId="6" borderId="0" xfId="0" applyFont="1" applyFill="1" applyAlignment="1">
      <alignment vertical="top"/>
    </xf>
    <xf numFmtId="0" fontId="0" fillId="0" borderId="0" xfId="0" applyAlignment="1">
      <alignment horizontal="center" vertical="center"/>
    </xf>
    <xf numFmtId="0" fontId="0" fillId="7" borderId="0" xfId="0" applyFill="1" applyAlignment="1">
      <alignment vertical="top" wrapText="1"/>
    </xf>
    <xf numFmtId="0" fontId="4" fillId="0" borderId="0" xfId="0" applyFont="1" applyAlignment="1">
      <alignment horizontal="left" vertical="center"/>
    </xf>
    <xf numFmtId="0" fontId="4" fillId="0" borderId="0" xfId="0" applyFont="1" applyAlignment="1">
      <alignment wrapText="1"/>
    </xf>
    <xf numFmtId="0" fontId="4" fillId="8" borderId="0" xfId="0" applyFont="1" applyFill="1" applyAlignment="1">
      <alignment vertical="top"/>
    </xf>
    <xf numFmtId="0" fontId="4" fillId="8" borderId="0" xfId="0" applyFont="1" applyFill="1" applyAlignment="1">
      <alignment vertical="top" wrapText="1"/>
    </xf>
    <xf numFmtId="0" fontId="4" fillId="8" borderId="0" xfId="0" applyFont="1" applyFill="1" applyAlignment="1">
      <alignment horizontal="left" vertical="top" wrapText="1"/>
    </xf>
    <xf numFmtId="0" fontId="0" fillId="8" borderId="0" xfId="0" applyFill="1" applyAlignment="1">
      <alignment vertical="top" wrapText="1"/>
    </xf>
    <xf numFmtId="0" fontId="0" fillId="8" borderId="0" xfId="0" applyFill="1" applyAlignment="1">
      <alignment horizontal="left"/>
    </xf>
    <xf numFmtId="0" fontId="0" fillId="8" borderId="0" xfId="0" applyFill="1"/>
    <xf numFmtId="0" fontId="2" fillId="0" borderId="0" xfId="0" applyFont="1" applyFill="1" applyAlignment="1">
      <alignment vertical="top"/>
    </xf>
    <xf numFmtId="0" fontId="2" fillId="0" borderId="0" xfId="0" applyFont="1" applyFill="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Font="1" applyFill="1" applyAlignment="1">
      <alignment horizontal="left" vertical="top" wrapText="1"/>
    </xf>
    <xf numFmtId="0" fontId="0" fillId="0" borderId="0" xfId="0" applyFill="1"/>
    <xf numFmtId="0" fontId="4" fillId="0" borderId="0" xfId="0" applyFont="1" applyFill="1" applyAlignment="1">
      <alignment vertical="top" wrapText="1"/>
    </xf>
    <xf numFmtId="0" fontId="4" fillId="0" borderId="0" xfId="0" applyFont="1" applyFill="1" applyAlignment="1">
      <alignment horizontal="left" vertical="top" wrapText="1"/>
    </xf>
    <xf numFmtId="0" fontId="1" fillId="0" borderId="0" xfId="0" applyFont="1" applyFill="1" applyAlignment="1">
      <alignment horizontal="left" vertical="top" wrapText="1"/>
    </xf>
    <xf numFmtId="0" fontId="4" fillId="0" borderId="0" xfId="0" applyFont="1" applyFill="1"/>
    <xf numFmtId="0" fontId="12" fillId="0" borderId="0" xfId="0" applyFont="1" applyFill="1" applyAlignment="1">
      <alignment vertical="top" wrapText="1"/>
    </xf>
    <xf numFmtId="0" fontId="9" fillId="0" borderId="0" xfId="0" applyFont="1" applyFill="1" applyAlignment="1">
      <alignment vertical="top" wrapText="1"/>
    </xf>
    <xf numFmtId="0" fontId="0" fillId="0" borderId="0" xfId="0" applyFill="1" applyAlignment="1">
      <alignment horizontal="left" vertical="top" wrapText="1"/>
    </xf>
    <xf numFmtId="0" fontId="13" fillId="0" borderId="0" xfId="0" applyFont="1" applyFill="1" applyAlignment="1">
      <alignment horizontal="left" vertical="center" wrapText="1" indent="1"/>
    </xf>
    <xf numFmtId="0" fontId="14" fillId="0" borderId="0" xfId="0" applyFont="1" applyFill="1"/>
    <xf numFmtId="0" fontId="1" fillId="0" borderId="0" xfId="0" applyFont="1" applyFill="1" applyAlignment="1">
      <alignment vertical="top" wrapText="1"/>
    </xf>
    <xf numFmtId="0" fontId="1" fillId="0" borderId="0" xfId="0" applyFont="1" applyFill="1" applyAlignment="1">
      <alignment vertical="top"/>
    </xf>
    <xf numFmtId="0" fontId="8" fillId="0" borderId="0" xfId="0" applyFont="1" applyFill="1"/>
    <xf numFmtId="0" fontId="0" fillId="0" borderId="0" xfId="0" applyFill="1" applyAlignment="1">
      <alignment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9"/>
  <sheetViews>
    <sheetView tabSelected="1" zoomScale="53" zoomScaleNormal="53" workbookViewId="0">
      <pane xSplit="1" ySplit="1" topLeftCell="B31" activePane="bottomRight" state="frozen"/>
      <selection pane="topRight" activeCell="B1" sqref="B1"/>
      <selection pane="bottomLeft" activeCell="A2" sqref="A2"/>
      <selection pane="bottomRight" activeCell="P35" sqref="P35"/>
    </sheetView>
  </sheetViews>
  <sheetFormatPr defaultRowHeight="14.4"/>
  <cols>
    <col min="1" max="1" width="23.44140625" style="59" customWidth="1"/>
    <col min="2" max="2" width="14.5546875" style="75" customWidth="1"/>
    <col min="3" max="3" width="12" style="75" bestFit="1" customWidth="1"/>
    <col min="4" max="4" width="25.109375" style="60" bestFit="1" customWidth="1"/>
    <col min="5" max="5" width="9.6640625" style="75" bestFit="1" customWidth="1"/>
    <col min="6" max="6" width="19.33203125" style="62" customWidth="1"/>
    <col min="7" max="7" width="11.5546875" style="62" customWidth="1"/>
    <col min="8" max="8" width="13.5546875" style="75" bestFit="1" customWidth="1"/>
    <col min="9" max="9" width="18.77734375" style="75" bestFit="1" customWidth="1"/>
    <col min="10" max="10" width="14.88671875" style="75" bestFit="1" customWidth="1"/>
    <col min="11" max="11" width="13.44140625" style="75" bestFit="1" customWidth="1"/>
    <col min="12" max="12" width="13.88671875" style="75" bestFit="1" customWidth="1"/>
    <col min="13" max="13" width="38.33203125" style="75" customWidth="1"/>
    <col min="14" max="14" width="34.44140625" style="75" customWidth="1"/>
    <col min="15" max="15" width="89.109375" style="61" customWidth="1"/>
    <col min="16" max="16" width="37" style="62" customWidth="1"/>
    <col min="17" max="17" width="15" style="75" customWidth="1"/>
    <col min="18" max="18" width="41.5546875" style="62" bestFit="1" customWidth="1"/>
    <col min="19" max="19" width="22.5546875" style="62" customWidth="1"/>
    <col min="20" max="20" width="12.33203125" style="62" bestFit="1" customWidth="1"/>
    <col min="21" max="16384" width="8.88671875" style="62"/>
  </cols>
  <sheetData>
    <row r="1" spans="1:20" s="56" customFormat="1" ht="50.4" customHeight="1">
      <c r="A1" s="56" t="s">
        <v>0</v>
      </c>
      <c r="B1" s="57" t="s">
        <v>4</v>
      </c>
      <c r="C1" s="57" t="s">
        <v>8</v>
      </c>
      <c r="D1" s="57" t="s">
        <v>378</v>
      </c>
      <c r="E1" s="57" t="s">
        <v>5</v>
      </c>
      <c r="F1" s="56" t="s">
        <v>6</v>
      </c>
      <c r="G1" s="56" t="s">
        <v>1</v>
      </c>
      <c r="H1" s="57" t="s">
        <v>64</v>
      </c>
      <c r="I1" s="57" t="s">
        <v>66</v>
      </c>
      <c r="J1" s="57" t="s">
        <v>77</v>
      </c>
      <c r="K1" s="57" t="s">
        <v>67</v>
      </c>
      <c r="L1" s="57" t="s">
        <v>17</v>
      </c>
      <c r="M1" s="57" t="s">
        <v>16</v>
      </c>
      <c r="N1" s="57" t="s">
        <v>2</v>
      </c>
      <c r="O1" s="58" t="s">
        <v>3</v>
      </c>
      <c r="P1" s="58" t="s">
        <v>272</v>
      </c>
    </row>
    <row r="2" spans="1:20" s="59" customFormat="1" ht="63" customHeight="1">
      <c r="A2" s="59" t="s">
        <v>48</v>
      </c>
      <c r="B2" s="60" t="s">
        <v>7</v>
      </c>
      <c r="C2" s="60" t="s">
        <v>23</v>
      </c>
      <c r="D2" s="60" t="s">
        <v>13</v>
      </c>
      <c r="E2" s="60" t="s">
        <v>14</v>
      </c>
      <c r="F2" s="59" t="s">
        <v>15</v>
      </c>
      <c r="G2" s="59" t="s">
        <v>9</v>
      </c>
      <c r="H2" s="60" t="s">
        <v>51</v>
      </c>
      <c r="I2" s="60" t="s">
        <v>10</v>
      </c>
      <c r="J2" s="60"/>
      <c r="K2" s="60"/>
      <c r="L2" s="60" t="s">
        <v>18</v>
      </c>
      <c r="M2" s="60" t="s">
        <v>81</v>
      </c>
      <c r="N2" s="60" t="s">
        <v>12</v>
      </c>
      <c r="O2" s="61"/>
      <c r="P2" s="56" t="s">
        <v>247</v>
      </c>
      <c r="T2" s="62"/>
    </row>
    <row r="3" spans="1:20" s="34" customFormat="1" ht="86.4">
      <c r="A3" s="34" t="s">
        <v>554</v>
      </c>
      <c r="B3" s="63" t="s">
        <v>7</v>
      </c>
      <c r="C3" s="63" t="s">
        <v>22</v>
      </c>
      <c r="D3" s="63" t="s">
        <v>509</v>
      </c>
      <c r="E3" s="63" t="s">
        <v>15</v>
      </c>
      <c r="F3" s="34" t="s">
        <v>508</v>
      </c>
      <c r="G3" s="34" t="s">
        <v>9</v>
      </c>
      <c r="H3" s="63" t="s">
        <v>555</v>
      </c>
      <c r="I3" s="63" t="s">
        <v>507</v>
      </c>
      <c r="J3" s="63"/>
      <c r="K3" s="63"/>
      <c r="L3" s="63" t="s">
        <v>504</v>
      </c>
      <c r="M3" s="63" t="s">
        <v>505</v>
      </c>
      <c r="N3" s="63"/>
      <c r="O3" s="64"/>
      <c r="P3" s="63" t="s">
        <v>503</v>
      </c>
      <c r="Q3" s="63"/>
    </row>
    <row r="4" spans="1:20" s="59" customFormat="1" ht="139.80000000000001" customHeight="1">
      <c r="A4" s="59" t="s">
        <v>215</v>
      </c>
      <c r="B4" s="60" t="s">
        <v>7</v>
      </c>
      <c r="C4" s="60" t="s">
        <v>22</v>
      </c>
      <c r="D4" s="60" t="s">
        <v>216</v>
      </c>
      <c r="E4" s="60" t="s">
        <v>14</v>
      </c>
      <c r="F4" s="59" t="s">
        <v>15</v>
      </c>
      <c r="G4" s="59" t="s">
        <v>76</v>
      </c>
      <c r="H4" s="60"/>
      <c r="I4" s="60"/>
      <c r="J4" s="60" t="s">
        <v>89</v>
      </c>
      <c r="K4" s="60" t="s">
        <v>90</v>
      </c>
      <c r="L4" s="60" t="s">
        <v>213</v>
      </c>
      <c r="M4" s="60" t="s">
        <v>214</v>
      </c>
      <c r="N4" s="60" t="s">
        <v>465</v>
      </c>
      <c r="O4" s="65"/>
      <c r="P4" s="60" t="s">
        <v>245</v>
      </c>
      <c r="Q4" s="60"/>
    </row>
    <row r="5" spans="1:20" s="59" customFormat="1" ht="164.4" customHeight="1">
      <c r="A5" s="59" t="s">
        <v>403</v>
      </c>
      <c r="B5" s="60" t="s">
        <v>19</v>
      </c>
      <c r="C5" s="60" t="s">
        <v>22</v>
      </c>
      <c r="D5" s="60" t="s">
        <v>25</v>
      </c>
      <c r="E5" s="60" t="s">
        <v>15</v>
      </c>
      <c r="F5" s="59" t="s">
        <v>24</v>
      </c>
      <c r="G5" s="59" t="s">
        <v>9</v>
      </c>
      <c r="H5" s="60" t="s">
        <v>49</v>
      </c>
      <c r="I5" s="60" t="s">
        <v>20</v>
      </c>
      <c r="J5" s="60"/>
      <c r="K5" s="60"/>
      <c r="L5" s="60" t="s">
        <v>21</v>
      </c>
      <c r="M5" s="60" t="s">
        <v>30</v>
      </c>
      <c r="N5" s="60" t="s">
        <v>244</v>
      </c>
      <c r="O5" s="61"/>
      <c r="P5" s="60" t="s">
        <v>246</v>
      </c>
      <c r="T5" s="62"/>
    </row>
    <row r="6" spans="1:20" s="59" customFormat="1" ht="99" customHeight="1">
      <c r="A6" s="59" t="s">
        <v>379</v>
      </c>
      <c r="B6" s="60" t="s">
        <v>19</v>
      </c>
      <c r="C6" s="60" t="s">
        <v>22</v>
      </c>
      <c r="D6" s="60" t="s">
        <v>86</v>
      </c>
      <c r="E6" s="60" t="s">
        <v>15</v>
      </c>
      <c r="F6" s="59" t="s">
        <v>382</v>
      </c>
      <c r="G6" s="59" t="s">
        <v>76</v>
      </c>
      <c r="H6" s="60"/>
      <c r="I6" s="60"/>
      <c r="J6" s="60" t="s">
        <v>11</v>
      </c>
      <c r="K6" s="60" t="s">
        <v>79</v>
      </c>
      <c r="L6" s="60" t="s">
        <v>80</v>
      </c>
      <c r="M6" s="60" t="s">
        <v>82</v>
      </c>
      <c r="N6" s="60" t="s">
        <v>83</v>
      </c>
      <c r="O6" s="61"/>
      <c r="P6" s="56" t="s">
        <v>248</v>
      </c>
      <c r="Q6" s="60"/>
    </row>
    <row r="7" spans="1:20" s="34" customFormat="1" ht="137.4" customHeight="1">
      <c r="A7" s="34" t="s">
        <v>323</v>
      </c>
      <c r="B7" s="63" t="s">
        <v>19</v>
      </c>
      <c r="C7" s="63" t="s">
        <v>22</v>
      </c>
      <c r="D7" s="63" t="s">
        <v>325</v>
      </c>
      <c r="E7" s="63" t="s">
        <v>15</v>
      </c>
      <c r="F7" s="34" t="s">
        <v>402</v>
      </c>
      <c r="G7" s="34" t="s">
        <v>76</v>
      </c>
      <c r="H7" s="63"/>
      <c r="I7" s="63"/>
      <c r="J7" s="63" t="s">
        <v>89</v>
      </c>
      <c r="K7" s="63" t="s">
        <v>320</v>
      </c>
      <c r="L7" s="63" t="s">
        <v>319</v>
      </c>
      <c r="M7" s="63" t="s">
        <v>318</v>
      </c>
      <c r="N7" s="63" t="s">
        <v>322</v>
      </c>
      <c r="O7" s="64"/>
      <c r="P7" s="63" t="s">
        <v>317</v>
      </c>
      <c r="Q7" s="63"/>
    </row>
    <row r="8" spans="1:20" s="34" customFormat="1" ht="199.2" customHeight="1">
      <c r="A8" s="34" t="s">
        <v>432</v>
      </c>
      <c r="B8" s="63" t="s">
        <v>29</v>
      </c>
      <c r="C8" s="63" t="s">
        <v>22</v>
      </c>
      <c r="D8" s="63" t="s">
        <v>26</v>
      </c>
      <c r="E8" s="63" t="s">
        <v>15</v>
      </c>
      <c r="F8" s="34" t="s">
        <v>32</v>
      </c>
      <c r="G8" s="34" t="s">
        <v>9</v>
      </c>
      <c r="H8" s="63" t="s">
        <v>50</v>
      </c>
      <c r="I8" s="63" t="s">
        <v>28</v>
      </c>
      <c r="J8" s="63"/>
      <c r="K8" s="63"/>
      <c r="L8" s="63" t="s">
        <v>27</v>
      </c>
      <c r="M8" s="63" t="s">
        <v>31</v>
      </c>
      <c r="N8" s="63" t="s">
        <v>404</v>
      </c>
      <c r="O8" s="64"/>
      <c r="P8" s="63" t="s">
        <v>250</v>
      </c>
      <c r="T8" s="66"/>
    </row>
    <row r="9" spans="1:20" s="59" customFormat="1" ht="131.4" customHeight="1">
      <c r="A9" s="59" t="s">
        <v>385</v>
      </c>
      <c r="B9" s="60" t="s">
        <v>29</v>
      </c>
      <c r="C9" s="60" t="s">
        <v>22</v>
      </c>
      <c r="D9" s="60" t="s">
        <v>103</v>
      </c>
      <c r="E9" s="60" t="s">
        <v>15</v>
      </c>
      <c r="F9" s="59" t="s">
        <v>102</v>
      </c>
      <c r="G9" s="59" t="s">
        <v>76</v>
      </c>
      <c r="H9" s="60"/>
      <c r="I9" s="60"/>
      <c r="J9" s="60" t="s">
        <v>89</v>
      </c>
      <c r="K9" s="60" t="s">
        <v>90</v>
      </c>
      <c r="L9" s="60" t="s">
        <v>104</v>
      </c>
      <c r="M9" s="60" t="s">
        <v>101</v>
      </c>
      <c r="N9" s="60" t="s">
        <v>242</v>
      </c>
      <c r="O9" s="61"/>
      <c r="P9" s="60" t="s">
        <v>249</v>
      </c>
      <c r="Q9" s="60"/>
    </row>
    <row r="10" spans="1:20" s="34" customFormat="1" ht="124.8" customHeight="1">
      <c r="A10" s="34" t="s">
        <v>485</v>
      </c>
      <c r="B10" s="63" t="s">
        <v>34</v>
      </c>
      <c r="C10" s="63" t="s">
        <v>467</v>
      </c>
      <c r="D10" s="63" t="s">
        <v>484</v>
      </c>
      <c r="E10" s="63" t="s">
        <v>301</v>
      </c>
      <c r="F10" s="34" t="s">
        <v>15</v>
      </c>
      <c r="G10" s="34" t="s">
        <v>9</v>
      </c>
      <c r="H10" s="63" t="s">
        <v>486</v>
      </c>
      <c r="I10" s="63" t="s">
        <v>20</v>
      </c>
      <c r="J10" s="63"/>
      <c r="L10" s="63" t="s">
        <v>482</v>
      </c>
      <c r="M10" s="63" t="s">
        <v>483</v>
      </c>
      <c r="N10" s="63"/>
      <c r="O10" s="64"/>
      <c r="P10" s="63" t="s">
        <v>553</v>
      </c>
      <c r="Q10" s="63"/>
    </row>
    <row r="11" spans="1:20" s="59" customFormat="1" ht="121.8" customHeight="1">
      <c r="A11" s="34" t="s">
        <v>584</v>
      </c>
      <c r="B11" s="60" t="s">
        <v>34</v>
      </c>
      <c r="C11" s="60" t="s">
        <v>467</v>
      </c>
      <c r="D11" s="60" t="s">
        <v>579</v>
      </c>
      <c r="E11" s="60" t="s">
        <v>14</v>
      </c>
      <c r="F11" s="59" t="s">
        <v>15</v>
      </c>
      <c r="G11" s="59" t="s">
        <v>9</v>
      </c>
      <c r="H11" s="63" t="s">
        <v>582</v>
      </c>
      <c r="I11" s="60" t="s">
        <v>20</v>
      </c>
      <c r="J11" s="60"/>
      <c r="K11" s="60"/>
      <c r="L11" s="60" t="s">
        <v>577</v>
      </c>
      <c r="M11" s="60" t="s">
        <v>575</v>
      </c>
      <c r="N11" s="60" t="s">
        <v>578</v>
      </c>
      <c r="O11" s="61"/>
      <c r="P11" s="60" t="s">
        <v>576</v>
      </c>
      <c r="Q11" s="60"/>
    </row>
    <row r="12" spans="1:20" s="59" customFormat="1" ht="122.4" customHeight="1">
      <c r="A12" s="59" t="s">
        <v>170</v>
      </c>
      <c r="B12" s="60" t="s">
        <v>34</v>
      </c>
      <c r="C12" s="60" t="s">
        <v>22</v>
      </c>
      <c r="D12" s="60" t="s">
        <v>124</v>
      </c>
      <c r="E12" s="60" t="s">
        <v>14</v>
      </c>
      <c r="F12" s="34" t="s">
        <v>15</v>
      </c>
      <c r="G12" s="59" t="s">
        <v>76</v>
      </c>
      <c r="H12" s="60"/>
      <c r="I12" s="60"/>
      <c r="J12" s="60" t="s">
        <v>89</v>
      </c>
      <c r="K12" s="60" t="s">
        <v>107</v>
      </c>
      <c r="L12" s="60" t="s">
        <v>123</v>
      </c>
      <c r="M12" s="60" t="s">
        <v>122</v>
      </c>
      <c r="N12" s="60" t="s">
        <v>387</v>
      </c>
      <c r="O12" s="65"/>
      <c r="P12" s="56" t="s">
        <v>253</v>
      </c>
      <c r="Q12" s="60"/>
    </row>
    <row r="13" spans="1:20" s="59" customFormat="1" ht="225" customHeight="1">
      <c r="A13" s="59" t="s">
        <v>171</v>
      </c>
      <c r="B13" s="60" t="s">
        <v>34</v>
      </c>
      <c r="C13" s="60" t="s">
        <v>141</v>
      </c>
      <c r="D13" s="60" t="s">
        <v>256</v>
      </c>
      <c r="E13" s="60" t="s">
        <v>15</v>
      </c>
      <c r="F13" s="63" t="s">
        <v>255</v>
      </c>
      <c r="G13" s="59" t="s">
        <v>76</v>
      </c>
      <c r="I13" s="60"/>
      <c r="J13" s="60" t="s">
        <v>89</v>
      </c>
      <c r="K13" s="60" t="s">
        <v>107</v>
      </c>
      <c r="L13" s="60" t="s">
        <v>168</v>
      </c>
      <c r="M13" s="60" t="s">
        <v>169</v>
      </c>
      <c r="N13" s="60" t="s">
        <v>351</v>
      </c>
      <c r="O13" s="65"/>
      <c r="P13" s="57" t="s">
        <v>254</v>
      </c>
      <c r="Q13" s="60"/>
    </row>
    <row r="14" spans="1:20" s="34" customFormat="1" ht="155.4" customHeight="1">
      <c r="A14" s="34" t="s">
        <v>314</v>
      </c>
      <c r="B14" s="60" t="s">
        <v>34</v>
      </c>
      <c r="C14" s="63" t="s">
        <v>324</v>
      </c>
      <c r="D14" s="63" t="s">
        <v>316</v>
      </c>
      <c r="E14" s="63" t="s">
        <v>15</v>
      </c>
      <c r="F14" s="34" t="s">
        <v>315</v>
      </c>
      <c r="G14" s="34" t="s">
        <v>76</v>
      </c>
      <c r="H14" s="63"/>
      <c r="I14" s="63"/>
      <c r="J14" s="63" t="s">
        <v>89</v>
      </c>
      <c r="K14" s="63" t="s">
        <v>312</v>
      </c>
      <c r="L14" s="63" t="s">
        <v>311</v>
      </c>
      <c r="M14" s="63" t="s">
        <v>309</v>
      </c>
      <c r="N14" s="63" t="s">
        <v>310</v>
      </c>
      <c r="O14" s="64"/>
      <c r="P14" s="63" t="s">
        <v>308</v>
      </c>
      <c r="Q14" s="63"/>
    </row>
    <row r="15" spans="1:20" s="34" customFormat="1" ht="147" customHeight="1">
      <c r="A15" s="34" t="s">
        <v>330</v>
      </c>
      <c r="B15" s="63" t="s">
        <v>34</v>
      </c>
      <c r="C15" s="63" t="s">
        <v>22</v>
      </c>
      <c r="D15" s="63" t="s">
        <v>377</v>
      </c>
      <c r="E15" s="63" t="s">
        <v>14</v>
      </c>
      <c r="F15" s="34" t="s">
        <v>15</v>
      </c>
      <c r="G15" s="34" t="s">
        <v>76</v>
      </c>
      <c r="H15" s="63"/>
      <c r="I15" s="63"/>
      <c r="J15" s="63" t="s">
        <v>89</v>
      </c>
      <c r="K15" s="63" t="s">
        <v>174</v>
      </c>
      <c r="L15" s="63" t="s">
        <v>329</v>
      </c>
      <c r="M15" s="63" t="s">
        <v>328</v>
      </c>
      <c r="N15" s="63" t="s">
        <v>327</v>
      </c>
      <c r="O15" s="64"/>
      <c r="P15" s="63" t="s">
        <v>326</v>
      </c>
      <c r="Q15" s="63"/>
    </row>
    <row r="16" spans="1:20" s="59" customFormat="1" ht="128.4" customHeight="1">
      <c r="A16" s="59" t="s">
        <v>204</v>
      </c>
      <c r="B16" s="60" t="s">
        <v>34</v>
      </c>
      <c r="C16" s="60" t="s">
        <v>22</v>
      </c>
      <c r="D16" s="60" t="s">
        <v>205</v>
      </c>
      <c r="E16" s="60" t="s">
        <v>14</v>
      </c>
      <c r="F16" s="59" t="s">
        <v>15</v>
      </c>
      <c r="G16" s="59" t="s">
        <v>76</v>
      </c>
      <c r="H16" s="60"/>
      <c r="I16" s="60"/>
      <c r="J16" s="60" t="s">
        <v>89</v>
      </c>
      <c r="K16" s="60" t="s">
        <v>203</v>
      </c>
      <c r="L16" s="60" t="s">
        <v>201</v>
      </c>
      <c r="M16" s="60" t="s">
        <v>206</v>
      </c>
      <c r="N16" s="60" t="s">
        <v>207</v>
      </c>
      <c r="P16" s="64" t="s">
        <v>257</v>
      </c>
      <c r="Q16" s="60"/>
    </row>
    <row r="17" spans="1:17" s="34" customFormat="1" ht="72">
      <c r="A17" s="34" t="s">
        <v>557</v>
      </c>
      <c r="B17" s="60" t="s">
        <v>136</v>
      </c>
      <c r="C17" s="63" t="s">
        <v>22</v>
      </c>
      <c r="D17" s="63" t="s">
        <v>514</v>
      </c>
      <c r="E17" s="63" t="s">
        <v>15</v>
      </c>
      <c r="F17" s="63" t="s">
        <v>513</v>
      </c>
      <c r="G17" s="34" t="s">
        <v>9</v>
      </c>
      <c r="H17" s="67" t="s">
        <v>495</v>
      </c>
      <c r="I17" s="63" t="s">
        <v>20</v>
      </c>
      <c r="J17" s="63"/>
      <c r="K17" s="63"/>
      <c r="L17" s="63" t="s">
        <v>512</v>
      </c>
      <c r="M17" s="63" t="s">
        <v>511</v>
      </c>
      <c r="N17" s="63"/>
      <c r="O17" s="64"/>
      <c r="P17" s="68" t="s">
        <v>510</v>
      </c>
      <c r="Q17" s="63"/>
    </row>
    <row r="18" spans="1:17" s="34" customFormat="1" ht="86.4">
      <c r="A18" s="34" t="s">
        <v>502</v>
      </c>
      <c r="B18" s="60" t="s">
        <v>136</v>
      </c>
      <c r="C18" s="63" t="s">
        <v>22</v>
      </c>
      <c r="D18" s="63" t="s">
        <v>497</v>
      </c>
      <c r="E18" s="63" t="s">
        <v>15</v>
      </c>
      <c r="F18" s="34" t="s">
        <v>501</v>
      </c>
      <c r="G18" s="34" t="s">
        <v>9</v>
      </c>
      <c r="H18" s="67" t="s">
        <v>495</v>
      </c>
      <c r="I18" s="63" t="s">
        <v>491</v>
      </c>
      <c r="J18" s="63"/>
      <c r="K18" s="63"/>
      <c r="L18" s="63" t="s">
        <v>498</v>
      </c>
      <c r="M18" s="63" t="s">
        <v>499</v>
      </c>
      <c r="O18" s="64"/>
      <c r="P18" s="63" t="s">
        <v>494</v>
      </c>
      <c r="Q18" s="63"/>
    </row>
    <row r="19" spans="1:17" s="59" customFormat="1" ht="160.19999999999999" customHeight="1">
      <c r="A19" s="59" t="s">
        <v>389</v>
      </c>
      <c r="B19" s="60" t="s">
        <v>136</v>
      </c>
      <c r="C19" s="60" t="s">
        <v>22</v>
      </c>
      <c r="D19" s="60" t="s">
        <v>217</v>
      </c>
      <c r="E19" s="60" t="s">
        <v>15</v>
      </c>
      <c r="F19" s="59" t="s">
        <v>388</v>
      </c>
      <c r="G19" s="59" t="s">
        <v>76</v>
      </c>
      <c r="H19" s="60"/>
      <c r="I19" s="60"/>
      <c r="J19" s="60" t="s">
        <v>89</v>
      </c>
      <c r="K19" s="60" t="s">
        <v>90</v>
      </c>
      <c r="L19" s="60" t="s">
        <v>133</v>
      </c>
      <c r="M19" s="60" t="s">
        <v>132</v>
      </c>
      <c r="N19" s="69" t="s">
        <v>134</v>
      </c>
      <c r="O19" s="65"/>
      <c r="P19" s="57" t="s">
        <v>260</v>
      </c>
      <c r="Q19" s="60"/>
    </row>
    <row r="20" spans="1:17" s="34" customFormat="1" ht="102.6" customHeight="1">
      <c r="A20" s="63" t="s">
        <v>400</v>
      </c>
      <c r="B20" s="63" t="s">
        <v>136</v>
      </c>
      <c r="C20" s="63" t="s">
        <v>22</v>
      </c>
      <c r="D20" s="63" t="s">
        <v>375</v>
      </c>
      <c r="E20" s="63" t="s">
        <v>301</v>
      </c>
      <c r="F20" s="34" t="s">
        <v>15</v>
      </c>
      <c r="G20" s="34" t="s">
        <v>76</v>
      </c>
      <c r="H20" s="63"/>
      <c r="I20" s="63"/>
      <c r="J20" s="63" t="s">
        <v>11</v>
      </c>
      <c r="K20" s="63" t="s">
        <v>116</v>
      </c>
      <c r="L20" s="63" t="s">
        <v>299</v>
      </c>
      <c r="M20" s="63" t="s">
        <v>300</v>
      </c>
      <c r="N20" s="63" t="s">
        <v>303</v>
      </c>
      <c r="O20" s="64"/>
      <c r="P20" s="68" t="s">
        <v>302</v>
      </c>
      <c r="Q20" s="63"/>
    </row>
    <row r="21" spans="1:17" s="34" customFormat="1" ht="103.8" customHeight="1">
      <c r="A21" s="63" t="s">
        <v>401</v>
      </c>
      <c r="B21" s="63" t="s">
        <v>136</v>
      </c>
      <c r="C21" s="63" t="s">
        <v>22</v>
      </c>
      <c r="D21" s="63" t="s">
        <v>376</v>
      </c>
      <c r="E21" s="63" t="s">
        <v>14</v>
      </c>
      <c r="F21" s="34" t="s">
        <v>15</v>
      </c>
      <c r="G21" s="34" t="s">
        <v>76</v>
      </c>
      <c r="H21" s="63"/>
      <c r="I21" s="63"/>
      <c r="J21" s="63" t="s">
        <v>11</v>
      </c>
      <c r="K21" s="63" t="s">
        <v>116</v>
      </c>
      <c r="L21" s="63" t="s">
        <v>307</v>
      </c>
      <c r="M21" s="63" t="s">
        <v>306</v>
      </c>
      <c r="N21" s="63" t="s">
        <v>305</v>
      </c>
      <c r="O21" s="64"/>
      <c r="P21" s="68" t="s">
        <v>304</v>
      </c>
      <c r="Q21" s="63"/>
    </row>
    <row r="22" spans="1:17" s="59" customFormat="1" ht="100.8">
      <c r="A22" s="59" t="s">
        <v>392</v>
      </c>
      <c r="B22" s="60" t="s">
        <v>160</v>
      </c>
      <c r="C22" s="60" t="s">
        <v>22</v>
      </c>
      <c r="D22" s="60" t="s">
        <v>161</v>
      </c>
      <c r="E22" s="60" t="s">
        <v>15</v>
      </c>
      <c r="F22" s="60" t="s">
        <v>391</v>
      </c>
      <c r="G22" s="59" t="s">
        <v>76</v>
      </c>
      <c r="H22" s="60"/>
      <c r="I22" s="60"/>
      <c r="J22" s="60" t="s">
        <v>11</v>
      </c>
      <c r="K22" s="60" t="s">
        <v>116</v>
      </c>
      <c r="L22" s="60" t="s">
        <v>159</v>
      </c>
      <c r="M22" s="60" t="s">
        <v>158</v>
      </c>
      <c r="N22" s="60" t="s">
        <v>262</v>
      </c>
      <c r="O22" s="65"/>
      <c r="P22" s="60" t="s">
        <v>261</v>
      </c>
      <c r="Q22" s="60"/>
    </row>
    <row r="23" spans="1:17" s="59" customFormat="1" ht="108.6" customHeight="1">
      <c r="A23" s="59" t="s">
        <v>393</v>
      </c>
      <c r="B23" s="60" t="s">
        <v>162</v>
      </c>
      <c r="C23" s="60" t="s">
        <v>22</v>
      </c>
      <c r="D23" s="60" t="s">
        <v>167</v>
      </c>
      <c r="E23" s="60" t="s">
        <v>15</v>
      </c>
      <c r="F23" s="59" t="s">
        <v>185</v>
      </c>
      <c r="G23" s="59" t="s">
        <v>76</v>
      </c>
      <c r="H23" s="60"/>
      <c r="I23" s="60"/>
      <c r="J23" s="60" t="s">
        <v>11</v>
      </c>
      <c r="K23" s="60" t="s">
        <v>166</v>
      </c>
      <c r="L23" s="60" t="s">
        <v>163</v>
      </c>
      <c r="M23" s="60" t="s">
        <v>164</v>
      </c>
      <c r="N23" s="69" t="s">
        <v>263</v>
      </c>
      <c r="O23" s="65"/>
      <c r="P23" s="63" t="s">
        <v>264</v>
      </c>
      <c r="Q23" s="60"/>
    </row>
    <row r="24" spans="1:17" s="34" customFormat="1" ht="113.4" customHeight="1">
      <c r="A24" s="34" t="s">
        <v>394</v>
      </c>
      <c r="B24" s="63" t="s">
        <v>162</v>
      </c>
      <c r="C24" s="63" t="s">
        <v>22</v>
      </c>
      <c r="D24" s="63" t="s">
        <v>173</v>
      </c>
      <c r="E24" s="63" t="s">
        <v>15</v>
      </c>
      <c r="F24" s="63" t="s">
        <v>185</v>
      </c>
      <c r="G24" s="34" t="s">
        <v>76</v>
      </c>
      <c r="H24" s="63"/>
      <c r="I24" s="63"/>
      <c r="J24" s="63" t="s">
        <v>89</v>
      </c>
      <c r="K24" s="63" t="s">
        <v>174</v>
      </c>
      <c r="L24" s="63" t="s">
        <v>176</v>
      </c>
      <c r="M24" s="63" t="s">
        <v>177</v>
      </c>
      <c r="N24" s="63" t="s">
        <v>265</v>
      </c>
      <c r="O24" s="64"/>
      <c r="P24" s="63" t="s">
        <v>266</v>
      </c>
      <c r="Q24" s="63"/>
    </row>
    <row r="25" spans="1:17" s="59" customFormat="1" ht="151.80000000000001" customHeight="1">
      <c r="A25" s="59" t="s">
        <v>398</v>
      </c>
      <c r="B25" s="60" t="s">
        <v>162</v>
      </c>
      <c r="C25" s="60" t="s">
        <v>22</v>
      </c>
      <c r="D25" s="60" t="s">
        <v>236</v>
      </c>
      <c r="E25" s="60" t="s">
        <v>15</v>
      </c>
      <c r="F25" s="59" t="s">
        <v>185</v>
      </c>
      <c r="G25" s="59" t="s">
        <v>76</v>
      </c>
      <c r="H25" s="60"/>
      <c r="I25" s="60"/>
      <c r="J25" s="60" t="s">
        <v>89</v>
      </c>
      <c r="K25" s="60" t="s">
        <v>174</v>
      </c>
      <c r="L25" s="60" t="s">
        <v>234</v>
      </c>
      <c r="M25" s="60" t="s">
        <v>235</v>
      </c>
      <c r="N25" s="60" t="s">
        <v>268</v>
      </c>
      <c r="O25" s="65"/>
      <c r="P25" s="56" t="s">
        <v>267</v>
      </c>
      <c r="Q25" s="60"/>
    </row>
    <row r="26" spans="1:17" s="59" customFormat="1" ht="86.4">
      <c r="A26" s="59" t="s">
        <v>395</v>
      </c>
      <c r="B26" s="60" t="s">
        <v>162</v>
      </c>
      <c r="C26" s="60" t="s">
        <v>22</v>
      </c>
      <c r="D26" s="60" t="s">
        <v>187</v>
      </c>
      <c r="E26" s="60" t="s">
        <v>15</v>
      </c>
      <c r="F26" s="59" t="s">
        <v>185</v>
      </c>
      <c r="G26" s="59" t="s">
        <v>76</v>
      </c>
      <c r="H26" s="60"/>
      <c r="I26" s="60"/>
      <c r="J26" s="60" t="s">
        <v>89</v>
      </c>
      <c r="K26" s="60" t="s">
        <v>90</v>
      </c>
      <c r="L26" s="60" t="s">
        <v>184</v>
      </c>
      <c r="M26" s="60" t="s">
        <v>188</v>
      </c>
      <c r="N26" s="60" t="s">
        <v>186</v>
      </c>
      <c r="O26" s="65"/>
      <c r="P26" s="57" t="s">
        <v>269</v>
      </c>
      <c r="Q26" s="60"/>
    </row>
    <row r="27" spans="1:17" s="34" customFormat="1" ht="88.2" customHeight="1">
      <c r="A27" s="34" t="s">
        <v>396</v>
      </c>
      <c r="B27" s="63" t="s">
        <v>162</v>
      </c>
      <c r="C27" s="63" t="s">
        <v>22</v>
      </c>
      <c r="D27" s="63" t="s">
        <v>200</v>
      </c>
      <c r="E27" s="63" t="s">
        <v>15</v>
      </c>
      <c r="F27" s="34" t="s">
        <v>185</v>
      </c>
      <c r="G27" s="34" t="s">
        <v>76</v>
      </c>
      <c r="H27" s="63"/>
      <c r="I27" s="63"/>
      <c r="J27" s="63" t="s">
        <v>89</v>
      </c>
      <c r="K27" s="63" t="s">
        <v>199</v>
      </c>
      <c r="L27" s="63" t="s">
        <v>196</v>
      </c>
      <c r="M27" s="68" t="s">
        <v>270</v>
      </c>
      <c r="N27" s="63" t="s">
        <v>197</v>
      </c>
      <c r="O27" s="70"/>
      <c r="P27" s="63" t="s">
        <v>574</v>
      </c>
      <c r="Q27" s="63"/>
    </row>
    <row r="28" spans="1:17" s="59" customFormat="1" ht="189" customHeight="1">
      <c r="A28" s="59" t="s">
        <v>397</v>
      </c>
      <c r="B28" s="60" t="s">
        <v>210</v>
      </c>
      <c r="C28" s="60" t="s">
        <v>22</v>
      </c>
      <c r="D28" s="60" t="s">
        <v>212</v>
      </c>
      <c r="E28" s="60" t="s">
        <v>15</v>
      </c>
      <c r="F28" s="59" t="s">
        <v>211</v>
      </c>
      <c r="G28" s="59" t="s">
        <v>76</v>
      </c>
      <c r="H28" s="60"/>
      <c r="I28" s="60"/>
      <c r="J28" s="60" t="s">
        <v>89</v>
      </c>
      <c r="K28" s="60" t="s">
        <v>90</v>
      </c>
      <c r="L28" s="60" t="s">
        <v>208</v>
      </c>
      <c r="M28" s="60" t="s">
        <v>209</v>
      </c>
      <c r="N28" s="60" t="s">
        <v>566</v>
      </c>
      <c r="O28" s="65"/>
      <c r="P28" s="68" t="s">
        <v>271</v>
      </c>
      <c r="Q28" s="60"/>
    </row>
    <row r="29" spans="1:17" s="34" customFormat="1" ht="112.2" customHeight="1">
      <c r="A29" s="34" t="s">
        <v>526</v>
      </c>
      <c r="B29" s="63" t="s">
        <v>87</v>
      </c>
      <c r="C29" s="63" t="s">
        <v>467</v>
      </c>
      <c r="D29" s="63" t="s">
        <v>525</v>
      </c>
      <c r="E29" s="63" t="s">
        <v>15</v>
      </c>
      <c r="F29" s="34" t="s">
        <v>524</v>
      </c>
      <c r="G29" s="34" t="s">
        <v>9</v>
      </c>
      <c r="H29" s="63" t="s">
        <v>580</v>
      </c>
      <c r="I29" s="63" t="s">
        <v>20</v>
      </c>
      <c r="J29" s="63"/>
      <c r="K29" s="63"/>
      <c r="L29" s="63" t="s">
        <v>523</v>
      </c>
      <c r="M29" s="63" t="s">
        <v>522</v>
      </c>
      <c r="N29" s="63" t="s">
        <v>521</v>
      </c>
      <c r="O29" s="64"/>
      <c r="P29" s="63" t="s">
        <v>520</v>
      </c>
      <c r="Q29" s="63"/>
    </row>
    <row r="30" spans="1:17" s="34" customFormat="1" ht="154.19999999999999" customHeight="1">
      <c r="A30" s="34" t="s">
        <v>446</v>
      </c>
      <c r="B30" s="63" t="s">
        <v>87</v>
      </c>
      <c r="C30" s="63" t="s">
        <v>22</v>
      </c>
      <c r="D30" s="63" t="s">
        <v>444</v>
      </c>
      <c r="E30" s="63" t="s">
        <v>14</v>
      </c>
      <c r="F30" s="34" t="s">
        <v>15</v>
      </c>
      <c r="G30" s="34" t="s">
        <v>76</v>
      </c>
      <c r="H30" s="63"/>
      <c r="I30" s="63"/>
      <c r="J30" s="63" t="s">
        <v>443</v>
      </c>
      <c r="K30" s="63" t="s">
        <v>440</v>
      </c>
      <c r="L30" s="63" t="s">
        <v>437</v>
      </c>
      <c r="M30" s="63" t="s">
        <v>438</v>
      </c>
      <c r="N30" s="63" t="s">
        <v>445</v>
      </c>
      <c r="O30" s="64"/>
      <c r="P30" s="63" t="s">
        <v>439</v>
      </c>
      <c r="Q30" s="63"/>
    </row>
    <row r="31" spans="1:17" s="34" customFormat="1" ht="177.6" customHeight="1">
      <c r="A31" s="34" t="s">
        <v>452</v>
      </c>
      <c r="B31" s="63" t="s">
        <v>87</v>
      </c>
      <c r="C31" s="63" t="s">
        <v>22</v>
      </c>
      <c r="D31" s="63" t="s">
        <v>453</v>
      </c>
      <c r="E31" s="63" t="s">
        <v>301</v>
      </c>
      <c r="F31" s="34" t="s">
        <v>15</v>
      </c>
      <c r="G31" s="34" t="s">
        <v>76</v>
      </c>
      <c r="H31" s="63"/>
      <c r="I31" s="63"/>
      <c r="J31" s="63" t="s">
        <v>443</v>
      </c>
      <c r="K31" s="63" t="s">
        <v>450</v>
      </c>
      <c r="L31" s="63" t="s">
        <v>448</v>
      </c>
      <c r="M31" s="63" t="s">
        <v>449</v>
      </c>
      <c r="N31" s="63" t="s">
        <v>454</v>
      </c>
      <c r="O31" s="64"/>
      <c r="P31" s="63" t="s">
        <v>455</v>
      </c>
      <c r="Q31" s="63"/>
    </row>
    <row r="32" spans="1:17" s="59" customFormat="1" ht="86.4">
      <c r="A32" s="59" t="s">
        <v>381</v>
      </c>
      <c r="B32" s="60" t="s">
        <v>87</v>
      </c>
      <c r="C32" s="60" t="s">
        <v>22</v>
      </c>
      <c r="D32" s="60" t="s">
        <v>75</v>
      </c>
      <c r="E32" s="59" t="s">
        <v>15</v>
      </c>
      <c r="F32" s="59" t="s">
        <v>380</v>
      </c>
      <c r="G32" s="59" t="s">
        <v>76</v>
      </c>
      <c r="H32" s="60"/>
      <c r="I32" s="60"/>
      <c r="J32" s="60" t="s">
        <v>89</v>
      </c>
      <c r="K32" s="60" t="s">
        <v>90</v>
      </c>
      <c r="L32" s="60" t="s">
        <v>88</v>
      </c>
      <c r="M32" s="60" t="s">
        <v>91</v>
      </c>
      <c r="N32" s="60" t="s">
        <v>92</v>
      </c>
      <c r="O32" s="61"/>
      <c r="P32" s="60" t="s">
        <v>273</v>
      </c>
      <c r="Q32" s="60"/>
    </row>
    <row r="33" spans="1:17" s="59" customFormat="1" ht="216.6" customHeight="1">
      <c r="A33" s="59" t="s">
        <v>384</v>
      </c>
      <c r="B33" s="60" t="s">
        <v>95</v>
      </c>
      <c r="C33" s="60" t="s">
        <v>22</v>
      </c>
      <c r="D33" s="60" t="s">
        <v>97</v>
      </c>
      <c r="E33" s="60" t="s">
        <v>15</v>
      </c>
      <c r="F33" s="59" t="s">
        <v>383</v>
      </c>
      <c r="G33" s="59" t="s">
        <v>76</v>
      </c>
      <c r="H33" s="60"/>
      <c r="I33" s="60"/>
      <c r="J33" s="60" t="s">
        <v>89</v>
      </c>
      <c r="K33" s="60" t="s">
        <v>90</v>
      </c>
      <c r="L33" s="60" t="s">
        <v>98</v>
      </c>
      <c r="M33" s="60" t="s">
        <v>96</v>
      </c>
      <c r="N33" s="69" t="s">
        <v>251</v>
      </c>
      <c r="O33" s="61"/>
      <c r="P33" s="60" t="s">
        <v>252</v>
      </c>
      <c r="Q33" s="60"/>
    </row>
    <row r="34" spans="1:17" s="59" customFormat="1" ht="72.599999999999994" customHeight="1">
      <c r="A34" s="59" t="s">
        <v>113</v>
      </c>
      <c r="B34" s="60" t="s">
        <v>112</v>
      </c>
      <c r="C34" s="60" t="s">
        <v>22</v>
      </c>
      <c r="D34" s="60" t="s">
        <v>109</v>
      </c>
      <c r="E34" s="60" t="s">
        <v>14</v>
      </c>
      <c r="F34" s="59" t="s">
        <v>15</v>
      </c>
      <c r="G34" s="59" t="s">
        <v>76</v>
      </c>
      <c r="H34" s="62"/>
      <c r="I34" s="60"/>
      <c r="J34" s="60" t="s">
        <v>89</v>
      </c>
      <c r="K34" s="60" t="s">
        <v>107</v>
      </c>
      <c r="L34" s="60" t="s">
        <v>106</v>
      </c>
      <c r="M34" s="60" t="s">
        <v>105</v>
      </c>
      <c r="N34" s="60" t="s">
        <v>108</v>
      </c>
      <c r="O34" s="61"/>
      <c r="P34" s="57" t="s">
        <v>274</v>
      </c>
      <c r="Q34" s="60"/>
    </row>
    <row r="35" spans="1:17" s="34" customFormat="1" ht="157.19999999999999" customHeight="1">
      <c r="A35" s="34" t="s">
        <v>120</v>
      </c>
      <c r="B35" s="63" t="s">
        <v>117</v>
      </c>
      <c r="C35" s="63" t="s">
        <v>22</v>
      </c>
      <c r="D35" s="63" t="s">
        <v>121</v>
      </c>
      <c r="E35" s="63" t="s">
        <v>14</v>
      </c>
      <c r="F35" s="34" t="s">
        <v>15</v>
      </c>
      <c r="G35" s="34" t="s">
        <v>76</v>
      </c>
      <c r="H35" s="63"/>
      <c r="I35" s="63"/>
      <c r="J35" s="63" t="s">
        <v>11</v>
      </c>
      <c r="K35" s="63" t="s">
        <v>116</v>
      </c>
      <c r="L35" s="63" t="s">
        <v>114</v>
      </c>
      <c r="M35" s="63" t="s">
        <v>115</v>
      </c>
      <c r="N35" s="63" t="s">
        <v>594</v>
      </c>
      <c r="O35" s="64"/>
      <c r="P35" s="68" t="s">
        <v>595</v>
      </c>
      <c r="Q35" s="63"/>
    </row>
    <row r="36" spans="1:17" s="34" customFormat="1" ht="86.4">
      <c r="A36" s="34" t="s">
        <v>559</v>
      </c>
      <c r="B36" s="63" t="s">
        <v>149</v>
      </c>
      <c r="C36" s="63" t="s">
        <v>22</v>
      </c>
      <c r="D36" s="63" t="s">
        <v>496</v>
      </c>
      <c r="E36" s="63" t="s">
        <v>15</v>
      </c>
      <c r="F36" s="63" t="s">
        <v>492</v>
      </c>
      <c r="G36" s="34" t="s">
        <v>9</v>
      </c>
      <c r="H36" s="63" t="s">
        <v>51</v>
      </c>
      <c r="I36" s="63" t="s">
        <v>491</v>
      </c>
      <c r="J36" s="63"/>
      <c r="L36" s="63" t="s">
        <v>488</v>
      </c>
      <c r="M36" s="63" t="s">
        <v>489</v>
      </c>
      <c r="N36" s="63" t="s">
        <v>493</v>
      </c>
      <c r="O36" s="64"/>
      <c r="P36" s="68" t="s">
        <v>487</v>
      </c>
      <c r="Q36" s="63"/>
    </row>
    <row r="37" spans="1:17" s="34" customFormat="1" ht="172.2" customHeight="1">
      <c r="A37" s="34" t="s">
        <v>563</v>
      </c>
      <c r="B37" s="63" t="s">
        <v>154</v>
      </c>
      <c r="C37" s="63" t="s">
        <v>22</v>
      </c>
      <c r="D37" s="63" t="s">
        <v>156</v>
      </c>
      <c r="E37" s="63" t="s">
        <v>14</v>
      </c>
      <c r="F37" s="34" t="s">
        <v>15</v>
      </c>
      <c r="G37" s="34" t="s">
        <v>9</v>
      </c>
      <c r="H37" s="63" t="s">
        <v>152</v>
      </c>
      <c r="I37" s="63" t="s">
        <v>153</v>
      </c>
      <c r="J37" s="63"/>
      <c r="K37" s="63"/>
      <c r="L37" s="63" t="s">
        <v>151</v>
      </c>
      <c r="M37" s="63" t="s">
        <v>155</v>
      </c>
      <c r="N37" s="63" t="s">
        <v>479</v>
      </c>
      <c r="O37" s="64"/>
      <c r="P37" s="63" t="s">
        <v>478</v>
      </c>
      <c r="Q37" s="63"/>
    </row>
    <row r="38" spans="1:17" s="59" customFormat="1" ht="78.599999999999994" customHeight="1">
      <c r="A38" s="59" t="s">
        <v>560</v>
      </c>
      <c r="B38" s="60" t="s">
        <v>154</v>
      </c>
      <c r="C38" s="60" t="s">
        <v>22</v>
      </c>
      <c r="D38" s="60" t="s">
        <v>289</v>
      </c>
      <c r="E38" s="60" t="s">
        <v>15</v>
      </c>
      <c r="F38" s="59" t="s">
        <v>399</v>
      </c>
      <c r="G38" s="59" t="s">
        <v>76</v>
      </c>
      <c r="H38" s="60"/>
      <c r="I38" s="60"/>
      <c r="J38" s="60" t="s">
        <v>11</v>
      </c>
      <c r="K38" s="60" t="s">
        <v>116</v>
      </c>
      <c r="L38" s="60" t="s">
        <v>287</v>
      </c>
      <c r="M38" s="60" t="s">
        <v>288</v>
      </c>
      <c r="N38" s="60"/>
      <c r="O38" s="61"/>
      <c r="P38" s="57" t="s">
        <v>286</v>
      </c>
      <c r="Q38" s="60"/>
    </row>
    <row r="39" spans="1:17" s="34" customFormat="1" ht="135.6" customHeight="1">
      <c r="A39" s="34" t="s">
        <v>561</v>
      </c>
      <c r="B39" s="63" t="s">
        <v>154</v>
      </c>
      <c r="C39" s="63" t="s">
        <v>22</v>
      </c>
      <c r="D39" s="63" t="s">
        <v>461</v>
      </c>
      <c r="E39" s="63" t="s">
        <v>14</v>
      </c>
      <c r="F39" s="34" t="s">
        <v>15</v>
      </c>
      <c r="G39" s="34" t="s">
        <v>76</v>
      </c>
      <c r="H39" s="63"/>
      <c r="I39" s="63"/>
      <c r="J39" s="63" t="s">
        <v>443</v>
      </c>
      <c r="K39" s="63" t="s">
        <v>459</v>
      </c>
      <c r="L39" s="63" t="s">
        <v>458</v>
      </c>
      <c r="M39" s="63" t="s">
        <v>457</v>
      </c>
      <c r="N39" s="63" t="s">
        <v>462</v>
      </c>
      <c r="O39" s="64"/>
      <c r="P39" s="63" t="s">
        <v>456</v>
      </c>
      <c r="Q39" s="63"/>
    </row>
    <row r="40" spans="1:17" s="59" customFormat="1" ht="138" customHeight="1">
      <c r="A40" s="59" t="s">
        <v>435</v>
      </c>
      <c r="B40" s="60" t="s">
        <v>587</v>
      </c>
      <c r="C40" s="60"/>
      <c r="D40" s="60" t="s">
        <v>130</v>
      </c>
      <c r="E40" s="60" t="s">
        <v>15</v>
      </c>
      <c r="F40" s="59" t="s">
        <v>434</v>
      </c>
      <c r="G40" s="59" t="s">
        <v>9</v>
      </c>
      <c r="H40" s="60" t="s">
        <v>129</v>
      </c>
      <c r="I40" s="60" t="s">
        <v>127</v>
      </c>
      <c r="J40" s="60"/>
      <c r="K40" s="60"/>
      <c r="L40" s="60" t="s">
        <v>126</v>
      </c>
      <c r="M40" s="60" t="s">
        <v>125</v>
      </c>
      <c r="N40" s="60" t="s">
        <v>131</v>
      </c>
      <c r="O40" s="65"/>
      <c r="P40" s="57" t="s">
        <v>278</v>
      </c>
      <c r="Q40" s="60"/>
    </row>
    <row r="41" spans="1:17" s="59" customFormat="1" ht="121.8" customHeight="1">
      <c r="A41" s="59" t="s">
        <v>562</v>
      </c>
      <c r="B41" s="60" t="s">
        <v>585</v>
      </c>
      <c r="C41" s="60" t="s">
        <v>22</v>
      </c>
      <c r="D41" s="60" t="s">
        <v>374</v>
      </c>
      <c r="E41" s="60" t="s">
        <v>15</v>
      </c>
      <c r="F41" s="60" t="s">
        <v>241</v>
      </c>
      <c r="G41" s="59" t="s">
        <v>76</v>
      </c>
      <c r="H41" s="60"/>
      <c r="I41" s="60"/>
      <c r="J41" s="60" t="s">
        <v>89</v>
      </c>
      <c r="K41" s="60" t="s">
        <v>239</v>
      </c>
      <c r="L41" s="60" t="s">
        <v>237</v>
      </c>
      <c r="M41" s="60" t="s">
        <v>238</v>
      </c>
      <c r="N41" s="60" t="s">
        <v>283</v>
      </c>
      <c r="O41" s="65"/>
      <c r="P41" s="59" t="s">
        <v>284</v>
      </c>
      <c r="Q41" s="60"/>
    </row>
    <row r="42" spans="1:17" s="59" customFormat="1" ht="103.2" customHeight="1">
      <c r="A42" s="59" t="s">
        <v>588</v>
      </c>
      <c r="B42" s="60" t="s">
        <v>586</v>
      </c>
      <c r="C42" s="60" t="s">
        <v>22</v>
      </c>
      <c r="D42" s="60" t="s">
        <v>182</v>
      </c>
      <c r="E42" s="60" t="s">
        <v>15</v>
      </c>
      <c r="F42" s="59" t="s">
        <v>386</v>
      </c>
      <c r="G42" s="59" t="s">
        <v>76</v>
      </c>
      <c r="H42" s="60"/>
      <c r="I42" s="60"/>
      <c r="J42" s="60" t="s">
        <v>89</v>
      </c>
      <c r="K42" s="60" t="s">
        <v>180</v>
      </c>
      <c r="L42" s="60" t="s">
        <v>178</v>
      </c>
      <c r="M42" s="60" t="s">
        <v>179</v>
      </c>
      <c r="N42" s="60" t="s">
        <v>183</v>
      </c>
      <c r="O42" s="65"/>
      <c r="P42" s="57" t="s">
        <v>275</v>
      </c>
      <c r="Q42" s="60"/>
    </row>
    <row r="43" spans="1:17" s="34" customFormat="1">
      <c r="B43" s="63"/>
      <c r="C43" s="63"/>
      <c r="D43" s="63"/>
      <c r="E43" s="63"/>
      <c r="H43" s="67"/>
      <c r="I43" s="63"/>
      <c r="J43" s="63"/>
      <c r="K43" s="63"/>
      <c r="L43" s="63"/>
      <c r="M43" s="63"/>
      <c r="N43" s="63"/>
      <c r="O43" s="64"/>
      <c r="P43" s="63"/>
      <c r="Q43" s="63"/>
    </row>
    <row r="44" spans="1:17" s="34" customFormat="1">
      <c r="B44" s="63"/>
      <c r="C44" s="63"/>
      <c r="D44" s="63"/>
      <c r="E44" s="63"/>
      <c r="H44" s="67"/>
      <c r="I44" s="63"/>
      <c r="J44" s="63"/>
      <c r="K44" s="63"/>
      <c r="L44" s="63"/>
      <c r="M44" s="63"/>
      <c r="N44" s="63"/>
      <c r="O44" s="64"/>
      <c r="P44" s="63"/>
      <c r="Q44" s="63"/>
    </row>
    <row r="45" spans="1:17" s="34" customFormat="1" ht="15">
      <c r="B45" s="63"/>
      <c r="C45" s="63"/>
      <c r="D45" s="71"/>
      <c r="E45" s="63"/>
      <c r="H45" s="67"/>
      <c r="I45" s="63"/>
      <c r="J45" s="63"/>
      <c r="K45" s="63"/>
      <c r="L45" s="63"/>
      <c r="M45" s="63"/>
      <c r="N45" s="63"/>
      <c r="O45" s="64"/>
      <c r="P45" s="63"/>
      <c r="Q45" s="63"/>
    </row>
    <row r="46" spans="1:17" s="34" customFormat="1">
      <c r="B46" s="63"/>
      <c r="C46" s="63"/>
      <c r="D46" s="63"/>
      <c r="E46" s="63"/>
      <c r="H46" s="67"/>
      <c r="I46" s="63"/>
      <c r="J46" s="63"/>
      <c r="K46" s="63"/>
      <c r="L46" s="63"/>
      <c r="M46" s="63"/>
      <c r="N46" s="63"/>
      <c r="O46" s="64"/>
      <c r="P46" s="63"/>
      <c r="Q46" s="63"/>
    </row>
    <row r="47" spans="1:17" s="34" customFormat="1">
      <c r="B47" s="63"/>
      <c r="C47" s="63"/>
      <c r="D47" s="63"/>
      <c r="E47" s="63"/>
      <c r="H47" s="67"/>
      <c r="I47" s="63"/>
      <c r="J47" s="63"/>
      <c r="K47" s="63"/>
      <c r="L47" s="63"/>
      <c r="M47" s="63"/>
      <c r="N47" s="63"/>
      <c r="O47" s="64"/>
      <c r="P47" s="63"/>
      <c r="Q47" s="63"/>
    </row>
    <row r="48" spans="1:17" s="34" customFormat="1">
      <c r="B48" s="63"/>
      <c r="C48" s="63"/>
      <c r="D48" s="63"/>
      <c r="E48" s="63"/>
      <c r="H48" s="67"/>
      <c r="I48" s="63"/>
      <c r="J48" s="63"/>
      <c r="K48" s="63"/>
      <c r="L48" s="63"/>
      <c r="M48" s="63"/>
      <c r="N48" s="63"/>
      <c r="O48" s="64"/>
      <c r="P48" s="63"/>
      <c r="Q48" s="63"/>
    </row>
    <row r="49" spans="1:17" s="34" customFormat="1">
      <c r="B49" s="63"/>
      <c r="C49" s="63"/>
      <c r="D49" s="63"/>
      <c r="E49" s="63"/>
      <c r="H49" s="67"/>
      <c r="I49" s="63"/>
      <c r="J49" s="63"/>
      <c r="K49" s="63"/>
      <c r="L49" s="63"/>
      <c r="M49" s="63"/>
      <c r="N49" s="63"/>
      <c r="O49" s="64"/>
      <c r="P49" s="63"/>
      <c r="Q49" s="63"/>
    </row>
    <row r="50" spans="1:17" s="34" customFormat="1">
      <c r="B50" s="63"/>
      <c r="C50" s="63"/>
      <c r="D50" s="63"/>
      <c r="E50" s="63"/>
      <c r="H50" s="67"/>
      <c r="I50" s="63"/>
      <c r="J50" s="63"/>
      <c r="K50" s="63"/>
      <c r="L50" s="63"/>
      <c r="M50" s="63"/>
      <c r="N50" s="63"/>
      <c r="O50" s="64"/>
      <c r="P50" s="63"/>
      <c r="Q50" s="63"/>
    </row>
    <row r="51" spans="1:17" s="34" customFormat="1">
      <c r="B51" s="63"/>
      <c r="C51" s="63"/>
      <c r="D51" s="63"/>
      <c r="E51" s="63"/>
      <c r="H51" s="67"/>
      <c r="I51" s="63"/>
      <c r="J51" s="63"/>
      <c r="K51" s="63"/>
      <c r="L51" s="63"/>
      <c r="M51" s="63"/>
      <c r="N51" s="63"/>
      <c r="O51" s="64"/>
      <c r="P51" s="63"/>
      <c r="Q51" s="63"/>
    </row>
    <row r="52" spans="1:17" s="34" customFormat="1">
      <c r="B52" s="63"/>
      <c r="C52" s="63"/>
      <c r="D52" s="63"/>
      <c r="E52" s="63"/>
      <c r="H52" s="67"/>
      <c r="I52" s="63"/>
      <c r="J52" s="63"/>
      <c r="K52" s="63"/>
      <c r="L52" s="63"/>
      <c r="M52" s="63"/>
      <c r="N52" s="63"/>
      <c r="O52" s="64"/>
      <c r="P52" s="63"/>
      <c r="Q52" s="63"/>
    </row>
    <row r="53" spans="1:17" s="34" customFormat="1">
      <c r="B53" s="63"/>
      <c r="C53" s="63"/>
      <c r="D53" s="63"/>
      <c r="E53" s="63"/>
      <c r="H53" s="67"/>
      <c r="I53" s="63"/>
      <c r="J53" s="63"/>
      <c r="K53" s="63"/>
      <c r="L53" s="63"/>
      <c r="M53" s="63"/>
      <c r="N53" s="63"/>
      <c r="O53" s="64"/>
      <c r="P53" s="63"/>
      <c r="Q53" s="63"/>
    </row>
    <row r="54" spans="1:17" s="34" customFormat="1">
      <c r="B54" s="63"/>
      <c r="C54" s="63"/>
      <c r="D54" s="63"/>
      <c r="E54" s="63"/>
      <c r="H54" s="67"/>
      <c r="I54" s="63"/>
      <c r="J54" s="63"/>
      <c r="K54" s="63"/>
      <c r="L54" s="63"/>
      <c r="M54" s="63"/>
      <c r="N54" s="63"/>
      <c r="O54" s="64"/>
      <c r="P54" s="63"/>
      <c r="Q54" s="63"/>
    </row>
    <row r="55" spans="1:17" s="34" customFormat="1">
      <c r="B55" s="63"/>
      <c r="C55" s="63"/>
      <c r="D55" s="63"/>
      <c r="E55" s="63"/>
      <c r="H55" s="67"/>
      <c r="I55" s="63"/>
      <c r="J55" s="63"/>
      <c r="K55" s="63"/>
      <c r="L55" s="63"/>
      <c r="M55" s="63"/>
      <c r="N55" s="63"/>
      <c r="O55" s="64"/>
      <c r="P55" s="63"/>
      <c r="Q55" s="63"/>
    </row>
    <row r="56" spans="1:17" s="34" customFormat="1">
      <c r="B56" s="63"/>
      <c r="C56" s="63"/>
      <c r="D56" s="63"/>
      <c r="E56" s="63"/>
      <c r="H56" s="63"/>
      <c r="I56" s="63"/>
      <c r="J56" s="63"/>
      <c r="K56" s="63"/>
      <c r="L56" s="63"/>
      <c r="M56" s="63"/>
      <c r="N56" s="63"/>
      <c r="O56" s="64"/>
      <c r="P56" s="63"/>
      <c r="Q56" s="63"/>
    </row>
    <row r="57" spans="1:17" s="34" customFormat="1" ht="82.2" customHeight="1">
      <c r="B57" s="63"/>
      <c r="C57" s="63"/>
      <c r="D57" s="63"/>
      <c r="E57" s="63"/>
      <c r="H57" s="63"/>
      <c r="I57" s="63"/>
      <c r="J57" s="63"/>
      <c r="K57" s="63"/>
      <c r="L57" s="63"/>
      <c r="N57" s="63"/>
      <c r="O57" s="64"/>
      <c r="P57" s="63"/>
      <c r="Q57" s="63"/>
    </row>
    <row r="58" spans="1:17" s="73" customFormat="1" ht="82.2" customHeight="1">
      <c r="A58" s="72"/>
      <c r="B58" s="72"/>
      <c r="C58" s="72"/>
      <c r="D58" s="72"/>
      <c r="E58" s="72"/>
      <c r="H58" s="72"/>
      <c r="I58" s="72"/>
      <c r="J58" s="72"/>
      <c r="K58" s="72"/>
      <c r="L58" s="72"/>
      <c r="M58" s="72"/>
      <c r="N58" s="72"/>
      <c r="O58" s="65"/>
      <c r="P58" s="72"/>
      <c r="Q58" s="72"/>
    </row>
    <row r="59" spans="1:17" s="34" customFormat="1">
      <c r="B59" s="63"/>
      <c r="C59" s="63"/>
      <c r="D59" s="63"/>
      <c r="E59" s="63"/>
      <c r="H59" s="63"/>
      <c r="I59" s="63"/>
      <c r="J59" s="63"/>
      <c r="K59" s="63"/>
      <c r="L59" s="63"/>
      <c r="N59" s="63"/>
      <c r="O59" s="64"/>
      <c r="Q59" s="63"/>
    </row>
    <row r="60" spans="1:17" s="34" customFormat="1">
      <c r="B60" s="63"/>
      <c r="C60" s="63"/>
      <c r="D60" s="63"/>
      <c r="E60" s="63"/>
      <c r="H60" s="63"/>
      <c r="I60" s="63"/>
      <c r="J60" s="63"/>
      <c r="K60" s="63"/>
      <c r="L60" s="63"/>
      <c r="M60" s="63"/>
      <c r="N60" s="63"/>
      <c r="O60" s="64"/>
      <c r="Q60" s="63"/>
    </row>
    <row r="61" spans="1:17" s="59" customFormat="1">
      <c r="A61" s="73" t="s">
        <v>285</v>
      </c>
      <c r="B61" s="60"/>
      <c r="C61" s="60"/>
      <c r="D61" s="60"/>
      <c r="E61" s="60"/>
      <c r="H61" s="60"/>
      <c r="I61" s="60"/>
      <c r="J61" s="60"/>
      <c r="K61" s="60"/>
      <c r="L61" s="60"/>
      <c r="M61" s="60"/>
      <c r="N61" s="60"/>
      <c r="O61" s="61"/>
      <c r="Q61" s="60"/>
    </row>
    <row r="62" spans="1:17" s="56" customFormat="1">
      <c r="A62" s="56" t="s">
        <v>480</v>
      </c>
      <c r="B62" s="57"/>
      <c r="C62" s="57"/>
      <c r="D62" s="57"/>
      <c r="E62" s="57"/>
      <c r="H62" s="57"/>
      <c r="I62" s="57"/>
      <c r="J62" s="57"/>
      <c r="K62" s="57"/>
      <c r="L62" s="57"/>
      <c r="M62" s="57"/>
      <c r="N62" s="57"/>
      <c r="O62" s="58"/>
      <c r="Q62" s="57"/>
    </row>
    <row r="63" spans="1:17" s="59" customFormat="1">
      <c r="B63" s="60"/>
      <c r="C63" s="60"/>
      <c r="D63" s="60"/>
      <c r="E63" s="60"/>
      <c r="H63" s="60"/>
      <c r="I63" s="60"/>
      <c r="J63" s="60"/>
      <c r="K63" s="60"/>
      <c r="L63" s="60"/>
      <c r="M63" s="60"/>
      <c r="N63" s="60"/>
      <c r="O63" s="61"/>
      <c r="Q63" s="60"/>
    </row>
    <row r="64" spans="1:17" s="59" customFormat="1">
      <c r="B64" s="60"/>
      <c r="C64" s="60"/>
      <c r="D64" s="60"/>
      <c r="E64" s="60"/>
      <c r="H64" s="60"/>
      <c r="I64" s="60"/>
      <c r="J64" s="60"/>
      <c r="K64" s="60"/>
      <c r="L64" s="60"/>
      <c r="M64" s="60"/>
      <c r="N64" s="60"/>
      <c r="O64" s="61"/>
      <c r="Q64" s="60"/>
    </row>
    <row r="65" spans="1:17" s="59" customFormat="1">
      <c r="B65" s="60"/>
      <c r="C65" s="60"/>
      <c r="D65" s="60"/>
      <c r="E65" s="60"/>
      <c r="H65" s="60"/>
      <c r="I65" s="60"/>
      <c r="J65" s="60"/>
      <c r="K65" s="60"/>
      <c r="L65" s="60"/>
      <c r="M65" s="60"/>
      <c r="N65" s="60"/>
      <c r="O65" s="61"/>
      <c r="Q65" s="60"/>
    </row>
    <row r="66" spans="1:17" s="59" customFormat="1">
      <c r="B66" s="60"/>
      <c r="C66" s="60"/>
      <c r="D66" s="60"/>
      <c r="E66" s="60"/>
      <c r="H66" s="60"/>
      <c r="I66" s="60"/>
      <c r="J66" s="60"/>
      <c r="K66" s="60"/>
      <c r="L66" s="60"/>
      <c r="M66" s="60"/>
      <c r="N66" s="60"/>
      <c r="O66" s="61"/>
      <c r="Q66" s="60"/>
    </row>
    <row r="67" spans="1:17" s="59" customFormat="1">
      <c r="A67" s="74"/>
      <c r="B67" s="60"/>
      <c r="C67" s="60"/>
      <c r="D67" s="60"/>
      <c r="E67" s="60"/>
      <c r="H67" s="60"/>
      <c r="I67" s="60"/>
      <c r="J67" s="60"/>
      <c r="K67" s="60"/>
      <c r="L67" s="60"/>
      <c r="M67" s="60"/>
      <c r="N67" s="60"/>
      <c r="O67" s="61"/>
      <c r="Q67" s="60"/>
    </row>
    <row r="68" spans="1:17" s="59" customFormat="1">
      <c r="B68" s="60"/>
      <c r="C68" s="60"/>
      <c r="D68" s="60"/>
      <c r="E68" s="60"/>
      <c r="H68" s="60"/>
      <c r="I68" s="60"/>
      <c r="J68" s="60"/>
      <c r="K68" s="60"/>
      <c r="L68" s="60"/>
      <c r="M68" s="60"/>
      <c r="N68" s="60"/>
      <c r="O68" s="61"/>
      <c r="Q68" s="60"/>
    </row>
    <row r="69" spans="1:17" s="59" customFormat="1">
      <c r="B69" s="60"/>
      <c r="C69" s="60"/>
      <c r="D69" s="60"/>
      <c r="E69" s="60"/>
      <c r="H69" s="60"/>
      <c r="I69" s="60"/>
      <c r="J69" s="60"/>
      <c r="K69" s="60"/>
      <c r="L69" s="60"/>
      <c r="M69" s="60"/>
      <c r="N69" s="60"/>
      <c r="O69" s="61"/>
      <c r="Q69" s="60"/>
    </row>
    <row r="70" spans="1:17" s="59" customFormat="1">
      <c r="B70" s="60"/>
      <c r="C70" s="60"/>
      <c r="D70" s="60"/>
      <c r="E70" s="60"/>
      <c r="H70" s="60"/>
      <c r="I70" s="60"/>
      <c r="J70" s="60"/>
      <c r="K70" s="60"/>
      <c r="L70" s="60"/>
      <c r="M70" s="60"/>
      <c r="N70" s="60"/>
      <c r="O70" s="61"/>
      <c r="Q70" s="60"/>
    </row>
    <row r="71" spans="1:17" s="59" customFormat="1">
      <c r="B71" s="60"/>
      <c r="C71" s="60"/>
      <c r="D71" s="60"/>
      <c r="E71" s="60"/>
      <c r="H71" s="60"/>
      <c r="I71" s="60"/>
      <c r="J71" s="60"/>
      <c r="K71" s="60"/>
      <c r="L71" s="60"/>
      <c r="M71" s="60"/>
      <c r="N71" s="60"/>
      <c r="O71" s="61"/>
      <c r="Q71" s="60"/>
    </row>
    <row r="72" spans="1:17" s="59" customFormat="1">
      <c r="B72" s="60"/>
      <c r="C72" s="60"/>
      <c r="D72" s="60"/>
      <c r="E72" s="60"/>
      <c r="H72" s="60"/>
      <c r="I72" s="60"/>
      <c r="J72" s="60"/>
      <c r="K72" s="60"/>
      <c r="L72" s="60"/>
      <c r="M72" s="60"/>
      <c r="N72" s="60"/>
      <c r="O72" s="61"/>
      <c r="Q72" s="60"/>
    </row>
    <row r="73" spans="1:17" s="59" customFormat="1">
      <c r="B73" s="60"/>
      <c r="C73" s="60"/>
      <c r="D73" s="60"/>
      <c r="E73" s="60"/>
      <c r="H73" s="60"/>
      <c r="I73" s="60"/>
      <c r="J73" s="60"/>
      <c r="K73" s="60"/>
      <c r="L73" s="60"/>
      <c r="M73" s="60"/>
      <c r="N73" s="60"/>
      <c r="O73" s="61"/>
      <c r="Q73" s="60"/>
    </row>
    <row r="74" spans="1:17" s="59" customFormat="1">
      <c r="B74" s="60"/>
      <c r="C74" s="60"/>
      <c r="D74" s="60"/>
      <c r="E74" s="60"/>
      <c r="H74" s="60"/>
      <c r="I74" s="60"/>
      <c r="J74" s="60"/>
      <c r="K74" s="60"/>
      <c r="L74" s="60"/>
      <c r="M74" s="60"/>
      <c r="N74" s="60"/>
      <c r="O74" s="61"/>
      <c r="Q74" s="60"/>
    </row>
    <row r="75" spans="1:17" s="59" customFormat="1">
      <c r="B75" s="60"/>
      <c r="C75" s="60"/>
      <c r="D75" s="60"/>
      <c r="E75" s="60"/>
      <c r="H75" s="60"/>
      <c r="I75" s="60"/>
      <c r="J75" s="60"/>
      <c r="K75" s="60"/>
      <c r="L75" s="60"/>
      <c r="M75" s="60"/>
      <c r="N75" s="60"/>
      <c r="O75" s="61"/>
      <c r="Q75" s="60"/>
    </row>
    <row r="76" spans="1:17" s="59" customFormat="1">
      <c r="B76" s="60"/>
      <c r="C76" s="60"/>
      <c r="D76" s="60"/>
      <c r="E76" s="60"/>
      <c r="H76" s="60"/>
      <c r="I76" s="60"/>
      <c r="J76" s="60"/>
      <c r="K76" s="60"/>
      <c r="L76" s="60"/>
      <c r="M76" s="60"/>
      <c r="N76" s="60"/>
      <c r="O76" s="61"/>
      <c r="Q76" s="60"/>
    </row>
    <row r="77" spans="1:17" s="59" customFormat="1">
      <c r="B77" s="60"/>
      <c r="C77" s="60"/>
      <c r="D77" s="60"/>
      <c r="E77" s="60"/>
      <c r="H77" s="60"/>
      <c r="I77" s="60"/>
      <c r="J77" s="60"/>
      <c r="K77" s="60"/>
      <c r="L77" s="60"/>
      <c r="M77" s="60"/>
      <c r="N77" s="60"/>
      <c r="O77" s="61"/>
      <c r="Q77" s="60"/>
    </row>
    <row r="78" spans="1:17" s="59" customFormat="1">
      <c r="B78" s="60"/>
      <c r="C78" s="60"/>
      <c r="D78" s="60"/>
      <c r="E78" s="60"/>
      <c r="H78" s="60"/>
      <c r="I78" s="60"/>
      <c r="J78" s="60"/>
      <c r="K78" s="60"/>
      <c r="L78" s="60"/>
      <c r="M78" s="60"/>
      <c r="N78" s="60"/>
      <c r="O78" s="61"/>
      <c r="Q78" s="60"/>
    </row>
    <row r="79" spans="1:17" s="59" customFormat="1">
      <c r="B79" s="60"/>
      <c r="C79" s="60"/>
      <c r="D79" s="60"/>
      <c r="E79" s="60"/>
      <c r="H79" s="60"/>
      <c r="I79" s="60"/>
      <c r="J79" s="60"/>
      <c r="K79" s="60"/>
      <c r="L79" s="60"/>
      <c r="M79" s="60"/>
      <c r="N79" s="60"/>
      <c r="O79" s="61"/>
      <c r="Q79" s="60"/>
    </row>
    <row r="80" spans="1:17" s="59" customFormat="1">
      <c r="B80" s="60"/>
      <c r="C80" s="60"/>
      <c r="D80" s="60"/>
      <c r="E80" s="60"/>
      <c r="H80" s="60"/>
      <c r="I80" s="60"/>
      <c r="J80" s="60"/>
      <c r="K80" s="60"/>
      <c r="L80" s="60"/>
      <c r="M80" s="60"/>
      <c r="N80" s="60"/>
      <c r="O80" s="61"/>
      <c r="Q80" s="60"/>
    </row>
    <row r="81" spans="2:17" s="59" customFormat="1">
      <c r="B81" s="60"/>
      <c r="C81" s="60"/>
      <c r="D81" s="60"/>
      <c r="E81" s="60"/>
      <c r="H81" s="60"/>
      <c r="I81" s="60"/>
      <c r="J81" s="60"/>
      <c r="K81" s="60"/>
      <c r="L81" s="60"/>
      <c r="M81" s="60"/>
      <c r="N81" s="60"/>
      <c r="O81" s="61"/>
      <c r="Q81" s="60"/>
    </row>
    <row r="82" spans="2:17" s="59" customFormat="1">
      <c r="B82" s="60"/>
      <c r="C82" s="60"/>
      <c r="D82" s="60"/>
      <c r="E82" s="60"/>
      <c r="H82" s="60"/>
      <c r="I82" s="60"/>
      <c r="J82" s="60"/>
      <c r="K82" s="60"/>
      <c r="L82" s="60"/>
      <c r="M82" s="60"/>
      <c r="N82" s="60"/>
      <c r="O82" s="61"/>
      <c r="Q82" s="60"/>
    </row>
    <row r="83" spans="2:17" s="59" customFormat="1">
      <c r="B83" s="60"/>
      <c r="C83" s="60"/>
      <c r="D83" s="60"/>
      <c r="E83" s="60"/>
      <c r="H83" s="60"/>
      <c r="I83" s="60"/>
      <c r="J83" s="60"/>
      <c r="K83" s="60"/>
      <c r="L83" s="60"/>
      <c r="M83" s="60"/>
      <c r="N83" s="60"/>
      <c r="O83" s="61"/>
      <c r="Q83" s="60"/>
    </row>
    <row r="84" spans="2:17" s="59" customFormat="1">
      <c r="B84" s="60"/>
      <c r="C84" s="60"/>
      <c r="D84" s="60"/>
      <c r="E84" s="60"/>
      <c r="H84" s="60"/>
      <c r="I84" s="60"/>
      <c r="J84" s="60"/>
      <c r="K84" s="60"/>
      <c r="L84" s="60"/>
      <c r="M84" s="60"/>
      <c r="N84" s="60"/>
      <c r="O84" s="61"/>
      <c r="Q84" s="60"/>
    </row>
    <row r="85" spans="2:17" s="59" customFormat="1">
      <c r="B85" s="60"/>
      <c r="C85" s="60"/>
      <c r="D85" s="60"/>
      <c r="E85" s="60"/>
      <c r="H85" s="60"/>
      <c r="I85" s="60"/>
      <c r="J85" s="60"/>
      <c r="K85" s="60"/>
      <c r="L85" s="60"/>
      <c r="M85" s="60"/>
      <c r="N85" s="60"/>
      <c r="O85" s="61"/>
      <c r="Q85" s="60"/>
    </row>
    <row r="86" spans="2:17" s="59" customFormat="1">
      <c r="B86" s="60"/>
      <c r="C86" s="60"/>
      <c r="D86" s="60"/>
      <c r="E86" s="60"/>
      <c r="H86" s="60"/>
      <c r="I86" s="60"/>
      <c r="J86" s="60"/>
      <c r="K86" s="60"/>
      <c r="L86" s="60"/>
      <c r="M86" s="60"/>
      <c r="N86" s="60"/>
      <c r="O86" s="61"/>
      <c r="Q86" s="60"/>
    </row>
    <row r="87" spans="2:17" s="59" customFormat="1">
      <c r="B87" s="60"/>
      <c r="C87" s="60"/>
      <c r="D87" s="60"/>
      <c r="E87" s="60"/>
      <c r="H87" s="60"/>
      <c r="I87" s="60"/>
      <c r="J87" s="60"/>
      <c r="K87" s="60"/>
      <c r="L87" s="60"/>
      <c r="M87" s="60"/>
      <c r="N87" s="60"/>
      <c r="O87" s="61"/>
      <c r="Q87" s="60"/>
    </row>
    <row r="88" spans="2:17" s="59" customFormat="1">
      <c r="B88" s="60"/>
      <c r="C88" s="60"/>
      <c r="D88" s="60"/>
      <c r="E88" s="60"/>
      <c r="H88" s="60"/>
      <c r="I88" s="60"/>
      <c r="J88" s="60"/>
      <c r="K88" s="60"/>
      <c r="L88" s="60"/>
      <c r="M88" s="60"/>
      <c r="N88" s="60"/>
      <c r="O88" s="61"/>
      <c r="Q88" s="60"/>
    </row>
    <row r="89" spans="2:17" s="59" customFormat="1">
      <c r="B89" s="60"/>
      <c r="C89" s="60"/>
      <c r="D89" s="60"/>
      <c r="E89" s="60"/>
      <c r="H89" s="60"/>
      <c r="I89" s="60"/>
      <c r="J89" s="60"/>
      <c r="K89" s="60"/>
      <c r="L89" s="60"/>
      <c r="M89" s="60"/>
      <c r="N89" s="60"/>
      <c r="O89" s="61"/>
      <c r="Q89" s="60"/>
    </row>
    <row r="90" spans="2:17" s="59" customFormat="1">
      <c r="B90" s="60"/>
      <c r="C90" s="60"/>
      <c r="D90" s="60"/>
      <c r="E90" s="60"/>
      <c r="H90" s="60"/>
      <c r="I90" s="60"/>
      <c r="J90" s="60"/>
      <c r="K90" s="60"/>
      <c r="L90" s="60"/>
      <c r="M90" s="60"/>
      <c r="N90" s="60"/>
      <c r="O90" s="61"/>
      <c r="Q90" s="60"/>
    </row>
    <row r="91" spans="2:17" s="59" customFormat="1">
      <c r="B91" s="60"/>
      <c r="C91" s="60"/>
      <c r="D91" s="60"/>
      <c r="E91" s="60"/>
      <c r="H91" s="60"/>
      <c r="I91" s="60"/>
      <c r="J91" s="60"/>
      <c r="K91" s="60"/>
      <c r="L91" s="60"/>
      <c r="M91" s="60"/>
      <c r="N91" s="60"/>
      <c r="O91" s="61"/>
      <c r="Q91" s="60"/>
    </row>
    <row r="92" spans="2:17" s="59" customFormat="1">
      <c r="B92" s="60"/>
      <c r="C92" s="60"/>
      <c r="D92" s="60"/>
      <c r="E92" s="60"/>
      <c r="H92" s="60"/>
      <c r="I92" s="60"/>
      <c r="J92" s="60"/>
      <c r="K92" s="60"/>
      <c r="L92" s="60"/>
      <c r="M92" s="60"/>
      <c r="N92" s="60"/>
      <c r="O92" s="61"/>
      <c r="Q92" s="60"/>
    </row>
    <row r="93" spans="2:17" s="59" customFormat="1">
      <c r="B93" s="60"/>
      <c r="C93" s="60"/>
      <c r="D93" s="60"/>
      <c r="E93" s="60"/>
      <c r="H93" s="60"/>
      <c r="I93" s="60"/>
      <c r="J93" s="60"/>
      <c r="K93" s="60"/>
      <c r="L93" s="60"/>
      <c r="M93" s="60"/>
      <c r="N93" s="60"/>
      <c r="O93" s="61"/>
      <c r="Q93" s="60"/>
    </row>
    <row r="94" spans="2:17" s="59" customFormat="1">
      <c r="B94" s="60"/>
      <c r="C94" s="60"/>
      <c r="D94" s="60"/>
      <c r="E94" s="60"/>
      <c r="H94" s="60"/>
      <c r="I94" s="60"/>
      <c r="J94" s="60"/>
      <c r="K94" s="60"/>
      <c r="L94" s="60"/>
      <c r="M94" s="60"/>
      <c r="N94" s="60"/>
      <c r="O94" s="61"/>
      <c r="Q94" s="60"/>
    </row>
    <row r="95" spans="2:17" s="59" customFormat="1">
      <c r="B95" s="60"/>
      <c r="C95" s="60"/>
      <c r="D95" s="60"/>
      <c r="E95" s="60"/>
      <c r="H95" s="60"/>
      <c r="I95" s="60"/>
      <c r="J95" s="60"/>
      <c r="K95" s="60"/>
      <c r="L95" s="60"/>
      <c r="M95" s="60"/>
      <c r="N95" s="60"/>
      <c r="O95" s="61"/>
      <c r="Q95" s="60"/>
    </row>
    <row r="96" spans="2:17" s="59" customFormat="1">
      <c r="B96" s="60"/>
      <c r="C96" s="60"/>
      <c r="D96" s="60"/>
      <c r="E96" s="60"/>
      <c r="H96" s="60"/>
      <c r="I96" s="60"/>
      <c r="J96" s="60"/>
      <c r="K96" s="60"/>
      <c r="L96" s="60"/>
      <c r="M96" s="60"/>
      <c r="N96" s="60"/>
      <c r="O96" s="61"/>
      <c r="Q96" s="60"/>
    </row>
    <row r="97" spans="2:17" s="59" customFormat="1">
      <c r="B97" s="60"/>
      <c r="C97" s="60"/>
      <c r="D97" s="60"/>
      <c r="E97" s="60"/>
      <c r="H97" s="60"/>
      <c r="I97" s="60"/>
      <c r="J97" s="60"/>
      <c r="K97" s="60"/>
      <c r="L97" s="60"/>
      <c r="M97" s="60"/>
      <c r="N97" s="60"/>
      <c r="O97" s="61"/>
      <c r="Q97" s="60"/>
    </row>
    <row r="98" spans="2:17" s="59" customFormat="1">
      <c r="B98" s="60"/>
      <c r="C98" s="60"/>
      <c r="D98" s="60"/>
      <c r="E98" s="60"/>
      <c r="H98" s="60"/>
      <c r="I98" s="60"/>
      <c r="J98" s="60"/>
      <c r="K98" s="60"/>
      <c r="L98" s="60"/>
      <c r="M98" s="60"/>
      <c r="N98" s="60"/>
      <c r="O98" s="61"/>
      <c r="Q98" s="60"/>
    </row>
    <row r="99" spans="2:17" s="59" customFormat="1">
      <c r="B99" s="60"/>
      <c r="C99" s="60"/>
      <c r="D99" s="60"/>
      <c r="E99" s="60"/>
      <c r="H99" s="60"/>
      <c r="I99" s="60"/>
      <c r="J99" s="60"/>
      <c r="K99" s="60"/>
      <c r="L99" s="60"/>
      <c r="M99" s="60"/>
      <c r="N99" s="60"/>
      <c r="O99" s="61"/>
      <c r="Q99" s="60"/>
    </row>
    <row r="100" spans="2:17" s="59" customFormat="1">
      <c r="B100" s="60"/>
      <c r="C100" s="60"/>
      <c r="D100" s="60"/>
      <c r="E100" s="60"/>
      <c r="H100" s="60"/>
      <c r="I100" s="60"/>
      <c r="J100" s="60"/>
      <c r="K100" s="60"/>
      <c r="L100" s="60"/>
      <c r="M100" s="60"/>
      <c r="N100" s="60"/>
      <c r="O100" s="61"/>
      <c r="Q100" s="60"/>
    </row>
    <row r="101" spans="2:17" s="59" customFormat="1">
      <c r="B101" s="60"/>
      <c r="C101" s="60"/>
      <c r="D101" s="60"/>
      <c r="E101" s="60"/>
      <c r="H101" s="60"/>
      <c r="I101" s="60"/>
      <c r="J101" s="60"/>
      <c r="K101" s="60"/>
      <c r="L101" s="60"/>
      <c r="M101" s="60"/>
      <c r="N101" s="60"/>
      <c r="O101" s="61"/>
      <c r="Q101" s="60"/>
    </row>
    <row r="102" spans="2:17" s="59" customFormat="1">
      <c r="B102" s="60"/>
      <c r="C102" s="60"/>
      <c r="D102" s="60"/>
      <c r="E102" s="60"/>
      <c r="H102" s="60"/>
      <c r="I102" s="60"/>
      <c r="J102" s="60"/>
      <c r="K102" s="60"/>
      <c r="L102" s="60"/>
      <c r="M102" s="60"/>
      <c r="N102" s="60"/>
      <c r="O102" s="61"/>
      <c r="Q102" s="60"/>
    </row>
    <row r="103" spans="2:17" s="59" customFormat="1">
      <c r="B103" s="60"/>
      <c r="C103" s="60"/>
      <c r="D103" s="60"/>
      <c r="E103" s="60"/>
      <c r="H103" s="60"/>
      <c r="I103" s="60"/>
      <c r="J103" s="60"/>
      <c r="K103" s="60"/>
      <c r="L103" s="60"/>
      <c r="M103" s="60"/>
      <c r="N103" s="60"/>
      <c r="O103" s="61"/>
      <c r="Q103" s="60"/>
    </row>
    <row r="104" spans="2:17" s="59" customFormat="1">
      <c r="B104" s="60"/>
      <c r="C104" s="60"/>
      <c r="D104" s="60"/>
      <c r="E104" s="60"/>
      <c r="H104" s="60"/>
      <c r="I104" s="60"/>
      <c r="J104" s="60"/>
      <c r="K104" s="60"/>
      <c r="L104" s="60"/>
      <c r="M104" s="60"/>
      <c r="N104" s="60"/>
      <c r="O104" s="61"/>
      <c r="Q104" s="60"/>
    </row>
    <row r="105" spans="2:17" s="59" customFormat="1">
      <c r="B105" s="60"/>
      <c r="C105" s="60"/>
      <c r="D105" s="60"/>
      <c r="E105" s="60"/>
      <c r="H105" s="60"/>
      <c r="I105" s="60"/>
      <c r="J105" s="60"/>
      <c r="K105" s="60"/>
      <c r="L105" s="60"/>
      <c r="M105" s="60"/>
      <c r="N105" s="60"/>
      <c r="O105" s="61"/>
      <c r="Q105" s="60"/>
    </row>
    <row r="106" spans="2:17" s="59" customFormat="1">
      <c r="B106" s="60"/>
      <c r="C106" s="60"/>
      <c r="D106" s="60"/>
      <c r="E106" s="60"/>
      <c r="H106" s="60"/>
      <c r="I106" s="60"/>
      <c r="J106" s="60"/>
      <c r="K106" s="60"/>
      <c r="L106" s="60"/>
      <c r="M106" s="60"/>
      <c r="N106" s="60"/>
      <c r="O106" s="61"/>
      <c r="Q106" s="60"/>
    </row>
    <row r="107" spans="2:17" s="59" customFormat="1">
      <c r="B107" s="60"/>
      <c r="C107" s="60"/>
      <c r="D107" s="60"/>
      <c r="E107" s="60"/>
      <c r="H107" s="60"/>
      <c r="I107" s="60"/>
      <c r="J107" s="60"/>
      <c r="K107" s="60"/>
      <c r="L107" s="60"/>
      <c r="M107" s="60"/>
      <c r="N107" s="60"/>
      <c r="O107" s="61"/>
      <c r="Q107" s="60"/>
    </row>
    <row r="108" spans="2:17" s="59" customFormat="1">
      <c r="B108" s="60"/>
      <c r="C108" s="60"/>
      <c r="D108" s="60"/>
      <c r="E108" s="60"/>
      <c r="H108" s="60"/>
      <c r="I108" s="60"/>
      <c r="J108" s="60"/>
      <c r="K108" s="60"/>
      <c r="L108" s="60"/>
      <c r="M108" s="60"/>
      <c r="N108" s="60"/>
      <c r="O108" s="61"/>
      <c r="Q108" s="60"/>
    </row>
    <row r="109" spans="2:17" s="59" customFormat="1">
      <c r="B109" s="60"/>
      <c r="C109" s="60"/>
      <c r="D109" s="60"/>
      <c r="E109" s="60"/>
      <c r="H109" s="60"/>
      <c r="I109" s="60"/>
      <c r="J109" s="60"/>
      <c r="K109" s="60"/>
      <c r="L109" s="60"/>
      <c r="M109" s="60"/>
      <c r="N109" s="60"/>
      <c r="O109" s="61"/>
      <c r="Q109" s="60"/>
    </row>
    <row r="110" spans="2:17" s="59" customFormat="1">
      <c r="B110" s="60"/>
      <c r="C110" s="60"/>
      <c r="D110" s="60"/>
      <c r="E110" s="60"/>
      <c r="H110" s="60"/>
      <c r="I110" s="60"/>
      <c r="J110" s="60"/>
      <c r="K110" s="60"/>
      <c r="L110" s="60"/>
      <c r="M110" s="60"/>
      <c r="N110" s="60"/>
      <c r="O110" s="61"/>
      <c r="Q110" s="60"/>
    </row>
    <row r="111" spans="2:17" s="59" customFormat="1">
      <c r="B111" s="60"/>
      <c r="C111" s="60"/>
      <c r="D111" s="60"/>
      <c r="E111" s="60"/>
      <c r="H111" s="60"/>
      <c r="I111" s="60"/>
      <c r="J111" s="60"/>
      <c r="K111" s="60"/>
      <c r="L111" s="60"/>
      <c r="M111" s="60"/>
      <c r="N111" s="60"/>
      <c r="O111" s="61"/>
      <c r="Q111" s="60"/>
    </row>
    <row r="112" spans="2:17" s="59" customFormat="1">
      <c r="B112" s="60"/>
      <c r="C112" s="60"/>
      <c r="D112" s="60"/>
      <c r="E112" s="60"/>
      <c r="H112" s="60"/>
      <c r="I112" s="60"/>
      <c r="J112" s="60"/>
      <c r="K112" s="60"/>
      <c r="L112" s="60"/>
      <c r="M112" s="60"/>
      <c r="N112" s="60"/>
      <c r="O112" s="61"/>
      <c r="Q112" s="60"/>
    </row>
    <row r="113" spans="2:17" s="59" customFormat="1">
      <c r="B113" s="60"/>
      <c r="C113" s="60"/>
      <c r="D113" s="60"/>
      <c r="E113" s="60"/>
      <c r="H113" s="60"/>
      <c r="I113" s="60"/>
      <c r="J113" s="60"/>
      <c r="K113" s="60"/>
      <c r="L113" s="60"/>
      <c r="M113" s="60"/>
      <c r="N113" s="60"/>
      <c r="O113" s="61"/>
      <c r="Q113" s="60"/>
    </row>
    <row r="114" spans="2:17" s="59" customFormat="1">
      <c r="B114" s="60"/>
      <c r="C114" s="60"/>
      <c r="D114" s="60"/>
      <c r="E114" s="60"/>
      <c r="H114" s="60"/>
      <c r="I114" s="60"/>
      <c r="J114" s="60"/>
      <c r="K114" s="60"/>
      <c r="L114" s="60"/>
      <c r="M114" s="60"/>
      <c r="N114" s="60"/>
      <c r="O114" s="61"/>
      <c r="Q114" s="60"/>
    </row>
    <row r="115" spans="2:17" s="59" customFormat="1">
      <c r="B115" s="60"/>
      <c r="C115" s="60"/>
      <c r="D115" s="60"/>
      <c r="E115" s="60"/>
      <c r="H115" s="60"/>
      <c r="I115" s="60"/>
      <c r="J115" s="60"/>
      <c r="K115" s="60"/>
      <c r="L115" s="60"/>
      <c r="M115" s="60"/>
      <c r="N115" s="60"/>
      <c r="O115" s="61"/>
      <c r="Q115" s="60"/>
    </row>
    <row r="116" spans="2:17" s="59" customFormat="1">
      <c r="B116" s="60"/>
      <c r="C116" s="60"/>
      <c r="D116" s="60"/>
      <c r="E116" s="60"/>
      <c r="H116" s="60"/>
      <c r="I116" s="60"/>
      <c r="J116" s="60"/>
      <c r="K116" s="60"/>
      <c r="L116" s="60"/>
      <c r="M116" s="60"/>
      <c r="N116" s="60"/>
      <c r="O116" s="61"/>
      <c r="Q116" s="60"/>
    </row>
    <row r="117" spans="2:17" s="59" customFormat="1">
      <c r="B117" s="60"/>
      <c r="C117" s="60"/>
      <c r="D117" s="60"/>
      <c r="E117" s="60"/>
      <c r="H117" s="60"/>
      <c r="I117" s="60"/>
      <c r="J117" s="60"/>
      <c r="K117" s="60"/>
      <c r="L117" s="60"/>
      <c r="M117" s="60"/>
      <c r="N117" s="60"/>
      <c r="O117" s="61"/>
      <c r="Q117" s="60"/>
    </row>
    <row r="118" spans="2:17" s="59" customFormat="1">
      <c r="B118" s="60"/>
      <c r="C118" s="60"/>
      <c r="D118" s="60"/>
      <c r="E118" s="60"/>
      <c r="H118" s="60"/>
      <c r="I118" s="60"/>
      <c r="J118" s="60"/>
      <c r="K118" s="60"/>
      <c r="L118" s="60"/>
      <c r="M118" s="60"/>
      <c r="N118" s="60"/>
      <c r="O118" s="61"/>
      <c r="Q118" s="60"/>
    </row>
    <row r="119" spans="2:17" s="59" customFormat="1">
      <c r="B119" s="60"/>
      <c r="C119" s="60"/>
      <c r="D119" s="60"/>
      <c r="E119" s="60"/>
      <c r="H119" s="60"/>
      <c r="I119" s="60"/>
      <c r="J119" s="60"/>
      <c r="K119" s="60"/>
      <c r="L119" s="60"/>
      <c r="M119" s="60"/>
      <c r="N119" s="60"/>
      <c r="O119" s="61"/>
      <c r="Q119" s="60"/>
    </row>
    <row r="120" spans="2:17" s="59" customFormat="1">
      <c r="B120" s="60"/>
      <c r="C120" s="60"/>
      <c r="D120" s="60"/>
      <c r="E120" s="60"/>
      <c r="H120" s="60"/>
      <c r="I120" s="60"/>
      <c r="J120" s="60"/>
      <c r="K120" s="60"/>
      <c r="L120" s="60"/>
      <c r="M120" s="60"/>
      <c r="N120" s="60"/>
      <c r="O120" s="61"/>
      <c r="Q120" s="60"/>
    </row>
    <row r="121" spans="2:17" s="59" customFormat="1">
      <c r="B121" s="60"/>
      <c r="C121" s="60"/>
      <c r="D121" s="60"/>
      <c r="E121" s="60"/>
      <c r="H121" s="60"/>
      <c r="I121" s="60"/>
      <c r="J121" s="60"/>
      <c r="K121" s="60"/>
      <c r="L121" s="60"/>
      <c r="M121" s="60"/>
      <c r="N121" s="60"/>
      <c r="O121" s="61"/>
      <c r="Q121" s="60"/>
    </row>
    <row r="122" spans="2:17" s="59" customFormat="1">
      <c r="B122" s="60"/>
      <c r="C122" s="60"/>
      <c r="D122" s="60"/>
      <c r="E122" s="60"/>
      <c r="H122" s="60"/>
      <c r="I122" s="60"/>
      <c r="J122" s="60"/>
      <c r="K122" s="60"/>
      <c r="L122" s="60"/>
      <c r="M122" s="60"/>
      <c r="N122" s="60"/>
      <c r="O122" s="61"/>
      <c r="Q122" s="60"/>
    </row>
    <row r="123" spans="2:17" s="59" customFormat="1">
      <c r="B123" s="60"/>
      <c r="C123" s="60"/>
      <c r="D123" s="60"/>
      <c r="E123" s="60"/>
      <c r="H123" s="60"/>
      <c r="I123" s="60"/>
      <c r="J123" s="60"/>
      <c r="K123" s="60"/>
      <c r="L123" s="60"/>
      <c r="M123" s="60"/>
      <c r="N123" s="60"/>
      <c r="O123" s="61"/>
      <c r="Q123" s="60"/>
    </row>
    <row r="124" spans="2:17" s="59" customFormat="1">
      <c r="B124" s="60"/>
      <c r="C124" s="60"/>
      <c r="D124" s="60"/>
      <c r="E124" s="60"/>
      <c r="H124" s="60"/>
      <c r="I124" s="60"/>
      <c r="J124" s="60"/>
      <c r="K124" s="60"/>
      <c r="L124" s="60"/>
      <c r="M124" s="60"/>
      <c r="N124" s="60"/>
      <c r="O124" s="61"/>
      <c r="Q124" s="60"/>
    </row>
    <row r="125" spans="2:17" s="59" customFormat="1">
      <c r="B125" s="60"/>
      <c r="C125" s="60"/>
      <c r="D125" s="60"/>
      <c r="E125" s="60"/>
      <c r="H125" s="60"/>
      <c r="I125" s="60"/>
      <c r="J125" s="60"/>
      <c r="K125" s="60"/>
      <c r="L125" s="60"/>
      <c r="M125" s="60"/>
      <c r="N125" s="60"/>
      <c r="O125" s="61"/>
      <c r="Q125" s="60"/>
    </row>
    <row r="126" spans="2:17" s="59" customFormat="1">
      <c r="B126" s="60"/>
      <c r="C126" s="60"/>
      <c r="D126" s="60"/>
      <c r="E126" s="60"/>
      <c r="H126" s="60"/>
      <c r="I126" s="60"/>
      <c r="J126" s="60"/>
      <c r="K126" s="60"/>
      <c r="L126" s="60"/>
      <c r="M126" s="60"/>
      <c r="N126" s="60"/>
      <c r="O126" s="61"/>
      <c r="Q126" s="60"/>
    </row>
    <row r="127" spans="2:17" s="59" customFormat="1">
      <c r="B127" s="60"/>
      <c r="C127" s="60"/>
      <c r="D127" s="60"/>
      <c r="E127" s="60"/>
      <c r="H127" s="60"/>
      <c r="I127" s="60"/>
      <c r="J127" s="60"/>
      <c r="K127" s="60"/>
      <c r="L127" s="60"/>
      <c r="M127" s="60"/>
      <c r="N127" s="60"/>
      <c r="O127" s="61"/>
      <c r="Q127" s="60"/>
    </row>
    <row r="128" spans="2:17" s="59" customFormat="1">
      <c r="B128" s="60"/>
      <c r="C128" s="60"/>
      <c r="D128" s="60"/>
      <c r="E128" s="60"/>
      <c r="H128" s="60"/>
      <c r="I128" s="60"/>
      <c r="J128" s="60"/>
      <c r="K128" s="60"/>
      <c r="L128" s="60"/>
      <c r="M128" s="60"/>
      <c r="N128" s="60"/>
      <c r="O128" s="61"/>
      <c r="Q128" s="60"/>
    </row>
    <row r="129" spans="2:17" s="59" customFormat="1">
      <c r="B129" s="60"/>
      <c r="C129" s="60"/>
      <c r="D129" s="60"/>
      <c r="E129" s="60"/>
      <c r="H129" s="60"/>
      <c r="I129" s="60"/>
      <c r="J129" s="60"/>
      <c r="K129" s="60"/>
      <c r="L129" s="60"/>
      <c r="M129" s="60"/>
      <c r="N129" s="60"/>
      <c r="O129" s="61"/>
      <c r="Q129" s="60"/>
    </row>
    <row r="130" spans="2:17" s="59" customFormat="1">
      <c r="B130" s="60"/>
      <c r="C130" s="60"/>
      <c r="D130" s="60"/>
      <c r="E130" s="60"/>
      <c r="H130" s="60"/>
      <c r="I130" s="60"/>
      <c r="J130" s="60"/>
      <c r="K130" s="60"/>
      <c r="L130" s="60"/>
      <c r="M130" s="60"/>
      <c r="N130" s="60"/>
      <c r="O130" s="61"/>
      <c r="Q130" s="60"/>
    </row>
    <row r="131" spans="2:17" s="59" customFormat="1">
      <c r="B131" s="60"/>
      <c r="C131" s="60"/>
      <c r="D131" s="60"/>
      <c r="E131" s="60"/>
      <c r="H131" s="60"/>
      <c r="I131" s="60"/>
      <c r="J131" s="60"/>
      <c r="K131" s="60"/>
      <c r="L131" s="60"/>
      <c r="M131" s="60"/>
      <c r="N131" s="60"/>
      <c r="O131" s="61"/>
      <c r="Q131" s="60"/>
    </row>
    <row r="132" spans="2:17" s="59" customFormat="1">
      <c r="B132" s="60"/>
      <c r="C132" s="60"/>
      <c r="D132" s="60"/>
      <c r="E132" s="60"/>
      <c r="H132" s="60"/>
      <c r="I132" s="60"/>
      <c r="J132" s="60"/>
      <c r="K132" s="60"/>
      <c r="L132" s="60"/>
      <c r="M132" s="60"/>
      <c r="N132" s="60"/>
      <c r="O132" s="61"/>
      <c r="Q132" s="60"/>
    </row>
    <row r="133" spans="2:17" s="59" customFormat="1">
      <c r="B133" s="60"/>
      <c r="C133" s="60"/>
      <c r="D133" s="60"/>
      <c r="E133" s="60"/>
      <c r="H133" s="60"/>
      <c r="I133" s="60"/>
      <c r="J133" s="60"/>
      <c r="K133" s="60"/>
      <c r="L133" s="60"/>
      <c r="M133" s="60"/>
      <c r="N133" s="60"/>
      <c r="O133" s="61"/>
      <c r="Q133" s="60"/>
    </row>
    <row r="134" spans="2:17" s="59" customFormat="1">
      <c r="B134" s="60"/>
      <c r="C134" s="60"/>
      <c r="D134" s="60"/>
      <c r="E134" s="60"/>
      <c r="H134" s="60"/>
      <c r="I134" s="60"/>
      <c r="J134" s="60"/>
      <c r="K134" s="60"/>
      <c r="L134" s="60"/>
      <c r="M134" s="60"/>
      <c r="N134" s="60"/>
      <c r="O134" s="61"/>
      <c r="Q134" s="60"/>
    </row>
    <row r="135" spans="2:17" s="59" customFormat="1">
      <c r="B135" s="60"/>
      <c r="C135" s="60"/>
      <c r="D135" s="60"/>
      <c r="E135" s="60"/>
      <c r="H135" s="60"/>
      <c r="I135" s="60"/>
      <c r="J135" s="60"/>
      <c r="K135" s="60"/>
      <c r="L135" s="60"/>
      <c r="M135" s="60"/>
      <c r="N135" s="60"/>
      <c r="O135" s="61"/>
      <c r="Q135" s="60"/>
    </row>
    <row r="136" spans="2:17" s="59" customFormat="1">
      <c r="B136" s="60"/>
      <c r="C136" s="60"/>
      <c r="D136" s="60"/>
      <c r="E136" s="60"/>
      <c r="H136" s="60"/>
      <c r="I136" s="60"/>
      <c r="J136" s="60"/>
      <c r="K136" s="60"/>
      <c r="L136" s="60"/>
      <c r="M136" s="60"/>
      <c r="N136" s="60"/>
      <c r="O136" s="61"/>
      <c r="Q136" s="60"/>
    </row>
    <row r="137" spans="2:17" s="59" customFormat="1">
      <c r="B137" s="60"/>
      <c r="C137" s="60"/>
      <c r="D137" s="60"/>
      <c r="E137" s="60"/>
      <c r="H137" s="60"/>
      <c r="I137" s="60"/>
      <c r="J137" s="60"/>
      <c r="K137" s="60"/>
      <c r="L137" s="60"/>
      <c r="M137" s="60"/>
      <c r="N137" s="60"/>
      <c r="O137" s="61"/>
      <c r="Q137" s="60"/>
    </row>
    <row r="138" spans="2:17" s="59" customFormat="1">
      <c r="B138" s="60"/>
      <c r="C138" s="60"/>
      <c r="D138" s="60"/>
      <c r="E138" s="60"/>
      <c r="H138" s="60"/>
      <c r="I138" s="60"/>
      <c r="J138" s="60"/>
      <c r="K138" s="60"/>
      <c r="L138" s="60"/>
      <c r="M138" s="60"/>
      <c r="N138" s="60"/>
      <c r="O138" s="61"/>
      <c r="Q138" s="60"/>
    </row>
    <row r="139" spans="2:17" s="59" customFormat="1">
      <c r="B139" s="60"/>
      <c r="C139" s="60"/>
      <c r="D139" s="60"/>
      <c r="E139" s="60"/>
      <c r="H139" s="60"/>
      <c r="I139" s="60"/>
      <c r="J139" s="60"/>
      <c r="K139" s="60"/>
      <c r="L139" s="60"/>
      <c r="M139" s="60"/>
      <c r="N139" s="60"/>
      <c r="O139" s="61"/>
      <c r="Q139" s="60"/>
    </row>
    <row r="140" spans="2:17" s="59" customFormat="1">
      <c r="B140" s="60"/>
      <c r="C140" s="60"/>
      <c r="D140" s="60"/>
      <c r="E140" s="60"/>
      <c r="H140" s="60"/>
      <c r="I140" s="60"/>
      <c r="J140" s="60"/>
      <c r="K140" s="60"/>
      <c r="L140" s="60"/>
      <c r="M140" s="60"/>
      <c r="N140" s="60"/>
      <c r="O140" s="61"/>
      <c r="Q140" s="60"/>
    </row>
    <row r="141" spans="2:17" s="59" customFormat="1">
      <c r="B141" s="60"/>
      <c r="C141" s="60"/>
      <c r="D141" s="60"/>
      <c r="E141" s="60"/>
      <c r="H141" s="60"/>
      <c r="I141" s="60"/>
      <c r="J141" s="60"/>
      <c r="K141" s="60"/>
      <c r="L141" s="60"/>
      <c r="M141" s="60"/>
      <c r="N141" s="60"/>
      <c r="O141" s="61"/>
      <c r="Q141" s="60"/>
    </row>
    <row r="142" spans="2:17" s="59" customFormat="1">
      <c r="B142" s="60"/>
      <c r="C142" s="60"/>
      <c r="D142" s="60"/>
      <c r="E142" s="60"/>
      <c r="H142" s="60"/>
      <c r="I142" s="60"/>
      <c r="J142" s="60"/>
      <c r="K142" s="60"/>
      <c r="L142" s="60"/>
      <c r="M142" s="60"/>
      <c r="N142" s="60"/>
      <c r="O142" s="61"/>
      <c r="Q142" s="60"/>
    </row>
    <row r="143" spans="2:17" s="59" customFormat="1">
      <c r="B143" s="60"/>
      <c r="C143" s="60"/>
      <c r="D143" s="60"/>
      <c r="E143" s="60"/>
      <c r="H143" s="60"/>
      <c r="I143" s="60"/>
      <c r="J143" s="60"/>
      <c r="K143" s="60"/>
      <c r="L143" s="60"/>
      <c r="M143" s="60"/>
      <c r="N143" s="60"/>
      <c r="O143" s="61"/>
      <c r="Q143" s="60"/>
    </row>
    <row r="144" spans="2:17" s="59" customFormat="1">
      <c r="B144" s="60"/>
      <c r="C144" s="60"/>
      <c r="D144" s="60"/>
      <c r="E144" s="60"/>
      <c r="H144" s="60"/>
      <c r="I144" s="60"/>
      <c r="J144" s="60"/>
      <c r="K144" s="60"/>
      <c r="L144" s="60"/>
      <c r="M144" s="60"/>
      <c r="N144" s="60"/>
      <c r="O144" s="61"/>
      <c r="Q144" s="60"/>
    </row>
    <row r="145" spans="1:17" s="59" customFormat="1">
      <c r="B145" s="60"/>
      <c r="C145" s="60"/>
      <c r="D145" s="60"/>
      <c r="E145" s="60"/>
      <c r="H145" s="60"/>
      <c r="I145" s="60"/>
      <c r="J145" s="60"/>
      <c r="K145" s="60"/>
      <c r="L145" s="60"/>
      <c r="M145" s="60"/>
      <c r="N145" s="60"/>
      <c r="O145" s="61"/>
      <c r="Q145" s="60"/>
    </row>
    <row r="146" spans="1:17" s="59" customFormat="1">
      <c r="B146" s="60"/>
      <c r="C146" s="60"/>
      <c r="D146" s="60"/>
      <c r="E146" s="60"/>
      <c r="H146" s="60"/>
      <c r="I146" s="60"/>
      <c r="J146" s="60"/>
      <c r="K146" s="60"/>
      <c r="L146" s="60"/>
      <c r="M146" s="60"/>
      <c r="N146" s="60"/>
      <c r="O146" s="61"/>
      <c r="Q146" s="60"/>
    </row>
    <row r="147" spans="1:17" s="59" customFormat="1">
      <c r="B147" s="60"/>
      <c r="C147" s="60"/>
      <c r="D147" s="60"/>
      <c r="E147" s="60"/>
      <c r="H147" s="60"/>
      <c r="I147" s="60"/>
      <c r="J147" s="60"/>
      <c r="K147" s="60"/>
      <c r="L147" s="60"/>
      <c r="M147" s="60"/>
      <c r="N147" s="60"/>
      <c r="O147" s="61"/>
      <c r="Q147" s="60"/>
    </row>
    <row r="148" spans="1:17" s="59" customFormat="1">
      <c r="B148" s="60"/>
      <c r="C148" s="60"/>
      <c r="D148" s="60"/>
      <c r="E148" s="60"/>
      <c r="H148" s="60"/>
      <c r="I148" s="60"/>
      <c r="J148" s="60"/>
      <c r="K148" s="60"/>
      <c r="L148" s="60"/>
      <c r="M148" s="60"/>
      <c r="N148" s="60"/>
      <c r="O148" s="61"/>
      <c r="Q148" s="60"/>
    </row>
    <row r="149" spans="1:17">
      <c r="A149" s="62"/>
      <c r="G149" s="59"/>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700A3-3DB4-4E7A-90A4-269DFF8F7127}">
  <dimension ref="A1:E27"/>
  <sheetViews>
    <sheetView topLeftCell="A14" workbookViewId="0">
      <selection activeCell="A16" sqref="A16"/>
    </sheetView>
  </sheetViews>
  <sheetFormatPr defaultRowHeight="14.4"/>
  <cols>
    <col min="1" max="1" width="20.33203125" style="1" customWidth="1"/>
    <col min="2" max="2" width="49.44140625" customWidth="1"/>
    <col min="3" max="3" width="61" bestFit="1" customWidth="1"/>
    <col min="4" max="4" width="15.21875" bestFit="1" customWidth="1"/>
    <col min="5" max="5" width="58" bestFit="1" customWidth="1"/>
  </cols>
  <sheetData>
    <row r="1" spans="1:5">
      <c r="A1" s="7" t="s">
        <v>55</v>
      </c>
      <c r="B1" s="6"/>
      <c r="C1" s="6"/>
    </row>
    <row r="2" spans="1:5">
      <c r="A2" s="3" t="s">
        <v>56</v>
      </c>
      <c r="B2" s="3" t="s">
        <v>65</v>
      </c>
      <c r="C2" s="76" t="s">
        <v>58</v>
      </c>
    </row>
    <row r="3" spans="1:5" ht="30" customHeight="1">
      <c r="A3" s="3" t="s">
        <v>57</v>
      </c>
      <c r="B3" s="2" t="s">
        <v>78</v>
      </c>
      <c r="C3" s="76"/>
    </row>
    <row r="4" spans="1:5" ht="43.2">
      <c r="A4" s="5" t="s">
        <v>33</v>
      </c>
      <c r="B4" s="4"/>
      <c r="C4" s="4"/>
    </row>
    <row r="6" spans="1:5">
      <c r="A6" s="11" t="s">
        <v>63</v>
      </c>
      <c r="B6" s="9" t="s">
        <v>64</v>
      </c>
      <c r="C6" s="9" t="s">
        <v>66</v>
      </c>
      <c r="D6" s="9" t="s">
        <v>77</v>
      </c>
      <c r="E6" s="9" t="s">
        <v>67</v>
      </c>
    </row>
    <row r="7" spans="1:5">
      <c r="A7" s="1" t="s">
        <v>59</v>
      </c>
      <c r="B7" s="3" t="s">
        <v>71</v>
      </c>
      <c r="C7" s="10" t="s">
        <v>69</v>
      </c>
      <c r="D7" t="s">
        <v>84</v>
      </c>
      <c r="E7" t="s">
        <v>85</v>
      </c>
    </row>
    <row r="8" spans="1:5">
      <c r="A8" s="1" t="s">
        <v>60</v>
      </c>
      <c r="B8" t="s">
        <v>72</v>
      </c>
      <c r="C8" s="10" t="s">
        <v>68</v>
      </c>
      <c r="D8" t="s">
        <v>93</v>
      </c>
      <c r="E8" s="10" t="s">
        <v>94</v>
      </c>
    </row>
    <row r="9" spans="1:5">
      <c r="A9" s="1" t="s">
        <v>61</v>
      </c>
      <c r="B9" t="s">
        <v>70</v>
      </c>
      <c r="C9" t="s">
        <v>128</v>
      </c>
      <c r="D9" t="s">
        <v>442</v>
      </c>
      <c r="E9" t="s">
        <v>110</v>
      </c>
    </row>
    <row r="10" spans="1:5">
      <c r="A10" s="1" t="s">
        <v>62</v>
      </c>
      <c r="B10" s="10" t="s">
        <v>73</v>
      </c>
      <c r="C10" t="s">
        <v>490</v>
      </c>
      <c r="E10" t="s">
        <v>119</v>
      </c>
    </row>
    <row r="11" spans="1:5">
      <c r="A11" s="1" t="s">
        <v>172</v>
      </c>
      <c r="B11" s="3" t="s">
        <v>74</v>
      </c>
      <c r="C11" t="s">
        <v>506</v>
      </c>
      <c r="E11" t="s">
        <v>157</v>
      </c>
    </row>
    <row r="12" spans="1:5">
      <c r="A12" s="1" t="s">
        <v>99</v>
      </c>
      <c r="B12" t="s">
        <v>447</v>
      </c>
      <c r="E12" t="s">
        <v>165</v>
      </c>
    </row>
    <row r="13" spans="1:5">
      <c r="A13" s="1" t="s">
        <v>100</v>
      </c>
      <c r="B13" s="10" t="s">
        <v>581</v>
      </c>
      <c r="E13" s="10" t="s">
        <v>175</v>
      </c>
    </row>
    <row r="14" spans="1:5" ht="28.8">
      <c r="A14" s="1" t="s">
        <v>111</v>
      </c>
      <c r="B14" t="s">
        <v>500</v>
      </c>
      <c r="E14" t="s">
        <v>181</v>
      </c>
    </row>
    <row r="15" spans="1:5">
      <c r="A15" s="1" t="s">
        <v>118</v>
      </c>
      <c r="B15" t="s">
        <v>556</v>
      </c>
      <c r="E15" t="s">
        <v>198</v>
      </c>
    </row>
    <row r="16" spans="1:5" ht="54.6" customHeight="1">
      <c r="A16" s="12" t="s">
        <v>589</v>
      </c>
      <c r="B16" t="s">
        <v>583</v>
      </c>
      <c r="E16" t="s">
        <v>202</v>
      </c>
    </row>
    <row r="17" spans="1:5" ht="28.8">
      <c r="A17" s="49" t="s">
        <v>564</v>
      </c>
      <c r="C17" s="15"/>
      <c r="D17" s="13"/>
      <c r="E17" t="s">
        <v>240</v>
      </c>
    </row>
    <row r="18" spans="1:5" ht="43.2">
      <c r="A18" s="12" t="s">
        <v>565</v>
      </c>
      <c r="D18" s="14"/>
      <c r="E18" s="35" t="s">
        <v>313</v>
      </c>
    </row>
    <row r="19" spans="1:5" ht="57.6">
      <c r="A19" s="1" t="s">
        <v>590</v>
      </c>
      <c r="E19" s="36" t="s">
        <v>321</v>
      </c>
    </row>
    <row r="20" spans="1:5" ht="57.6">
      <c r="A20" s="12" t="s">
        <v>591</v>
      </c>
      <c r="D20" s="15"/>
      <c r="E20" t="s">
        <v>441</v>
      </c>
    </row>
    <row r="21" spans="1:5">
      <c r="A21" s="49"/>
      <c r="C21" s="15"/>
      <c r="E21" t="s">
        <v>451</v>
      </c>
    </row>
    <row r="22" spans="1:5">
      <c r="A22" s="12"/>
      <c r="C22" s="15"/>
      <c r="E22" s="10" t="s">
        <v>460</v>
      </c>
    </row>
    <row r="23" spans="1:5">
      <c r="E23" t="s">
        <v>474</v>
      </c>
    </row>
    <row r="25" spans="1:5">
      <c r="D25" s="15"/>
    </row>
    <row r="27" spans="1:5">
      <c r="A27" s="1" t="s">
        <v>390</v>
      </c>
    </row>
  </sheetData>
  <mergeCells count="1">
    <mergeCell ref="C2:C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29B8-CE65-4072-9615-4F62691D3CED}">
  <dimension ref="A1:D17"/>
  <sheetViews>
    <sheetView workbookViewId="0">
      <selection activeCell="I12" sqref="I12"/>
    </sheetView>
  </sheetViews>
  <sheetFormatPr defaultRowHeight="14.4"/>
  <cols>
    <col min="1" max="1" width="25.5546875" bestFit="1" customWidth="1"/>
    <col min="2" max="2" width="13.109375" style="46" bestFit="1" customWidth="1"/>
    <col min="3" max="3" width="16.109375" style="46" bestFit="1" customWidth="1"/>
  </cols>
  <sheetData>
    <row r="1" spans="1:3">
      <c r="A1" t="s">
        <v>515</v>
      </c>
      <c r="B1" s="46" t="s">
        <v>516</v>
      </c>
      <c r="C1" s="46" t="s">
        <v>517</v>
      </c>
    </row>
    <row r="2" spans="1:3">
      <c r="A2" t="s">
        <v>7</v>
      </c>
      <c r="B2" s="46">
        <v>2</v>
      </c>
      <c r="C2" s="46">
        <v>1</v>
      </c>
    </row>
    <row r="3" spans="1:3">
      <c r="A3" s="3" t="s">
        <v>19</v>
      </c>
      <c r="B3" s="46">
        <v>1</v>
      </c>
      <c r="C3" s="46">
        <v>2</v>
      </c>
    </row>
    <row r="4" spans="1:3">
      <c r="A4" t="s">
        <v>29</v>
      </c>
      <c r="B4" s="46">
        <v>1</v>
      </c>
      <c r="C4" s="46">
        <v>1</v>
      </c>
    </row>
    <row r="5" spans="1:3">
      <c r="A5" s="3" t="s">
        <v>95</v>
      </c>
      <c r="B5" s="46">
        <v>0</v>
      </c>
      <c r="C5" s="46">
        <v>1</v>
      </c>
    </row>
    <row r="6" spans="1:3">
      <c r="A6" t="s">
        <v>34</v>
      </c>
      <c r="B6" s="46">
        <v>1</v>
      </c>
      <c r="C6" s="46">
        <v>5</v>
      </c>
    </row>
    <row r="7" spans="1:3">
      <c r="A7" t="s">
        <v>136</v>
      </c>
      <c r="B7" s="46">
        <v>2</v>
      </c>
      <c r="C7" s="46">
        <v>3</v>
      </c>
    </row>
    <row r="8" spans="1:3">
      <c r="A8" t="s">
        <v>518</v>
      </c>
      <c r="B8" s="46">
        <v>0</v>
      </c>
      <c r="C8" s="46">
        <v>7</v>
      </c>
    </row>
    <row r="9" spans="1:3">
      <c r="A9" s="21" t="s">
        <v>87</v>
      </c>
      <c r="B9" s="46">
        <v>1</v>
      </c>
      <c r="C9" s="46">
        <v>3</v>
      </c>
    </row>
    <row r="10" spans="1:3">
      <c r="A10" t="s">
        <v>112</v>
      </c>
      <c r="B10" s="46">
        <v>0</v>
      </c>
      <c r="C10" s="46">
        <v>1</v>
      </c>
    </row>
    <row r="11" spans="1:3">
      <c r="A11" s="21" t="s">
        <v>117</v>
      </c>
      <c r="B11" s="46">
        <v>0</v>
      </c>
      <c r="C11" s="46">
        <v>1</v>
      </c>
    </row>
    <row r="12" spans="1:3" ht="43.2">
      <c r="A12" s="3" t="s">
        <v>592</v>
      </c>
      <c r="B12" s="46">
        <v>0</v>
      </c>
      <c r="C12" s="46">
        <v>1</v>
      </c>
    </row>
    <row r="13" spans="1:3" ht="43.2">
      <c r="A13" s="3" t="s">
        <v>586</v>
      </c>
      <c r="B13" s="46">
        <v>0</v>
      </c>
      <c r="C13" s="46">
        <v>1</v>
      </c>
    </row>
    <row r="14" spans="1:3" ht="28.8">
      <c r="A14" s="3" t="s">
        <v>593</v>
      </c>
      <c r="B14" s="46">
        <v>1</v>
      </c>
      <c r="C14" s="46">
        <v>0</v>
      </c>
    </row>
    <row r="15" spans="1:3" ht="28.8">
      <c r="A15" s="21" t="s">
        <v>154</v>
      </c>
      <c r="B15" s="46">
        <v>1</v>
      </c>
      <c r="C15" s="46">
        <v>2</v>
      </c>
    </row>
    <row r="16" spans="1:3">
      <c r="A16" s="47" t="s">
        <v>149</v>
      </c>
      <c r="B16" s="46">
        <v>1</v>
      </c>
      <c r="C16" s="46">
        <v>0</v>
      </c>
    </row>
    <row r="17" spans="1:4">
      <c r="A17" t="s">
        <v>519</v>
      </c>
      <c r="B17" s="46">
        <f>SUM(B2:B16)</f>
        <v>11</v>
      </c>
      <c r="C17" s="46">
        <f>SUM(C2:C16)</f>
        <v>29</v>
      </c>
      <c r="D17">
        <f>B17+C17</f>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BE24-0B48-4247-9AF1-16A475C1F8F4}">
  <dimension ref="A2:T9"/>
  <sheetViews>
    <sheetView workbookViewId="0">
      <selection activeCell="A6" sqref="A6"/>
    </sheetView>
  </sheetViews>
  <sheetFormatPr defaultRowHeight="14.4"/>
  <cols>
    <col min="17" max="17" width="24.5546875" customWidth="1"/>
  </cols>
  <sheetData>
    <row r="2" spans="1:20" s="28" customFormat="1" ht="409.6">
      <c r="A2" s="28" t="s">
        <v>229</v>
      </c>
      <c r="B2" s="29" t="s">
        <v>34</v>
      </c>
      <c r="C2" s="29" t="s">
        <v>231</v>
      </c>
      <c r="D2" s="29" t="s">
        <v>233</v>
      </c>
      <c r="E2" s="29" t="s">
        <v>15</v>
      </c>
      <c r="F2" s="28" t="s">
        <v>232</v>
      </c>
      <c r="G2" s="28" t="s">
        <v>76</v>
      </c>
      <c r="H2" s="29"/>
      <c r="I2" s="29"/>
      <c r="J2" s="29"/>
      <c r="K2" s="29" t="s">
        <v>11</v>
      </c>
      <c r="L2" s="29" t="s">
        <v>79</v>
      </c>
      <c r="M2" s="29" t="s">
        <v>227</v>
      </c>
      <c r="N2" s="29" t="s">
        <v>228</v>
      </c>
      <c r="O2" s="29" t="s">
        <v>230</v>
      </c>
      <c r="P2" s="33"/>
      <c r="Q2" s="32" t="s">
        <v>282</v>
      </c>
      <c r="R2" s="29"/>
    </row>
    <row r="3" spans="1:20" s="28" customFormat="1" ht="106.2" customHeight="1">
      <c r="A3" s="28" t="s">
        <v>140</v>
      </c>
      <c r="B3" s="29" t="s">
        <v>135</v>
      </c>
      <c r="C3" s="29" t="s">
        <v>141</v>
      </c>
      <c r="D3" s="29" t="s">
        <v>142</v>
      </c>
      <c r="E3" s="29" t="s">
        <v>14</v>
      </c>
      <c r="F3" s="28" t="s">
        <v>15</v>
      </c>
      <c r="G3" s="28" t="s">
        <v>9</v>
      </c>
      <c r="H3" s="29" t="s">
        <v>52</v>
      </c>
      <c r="I3" s="29"/>
      <c r="J3" s="29" t="s">
        <v>139</v>
      </c>
      <c r="K3" s="29"/>
      <c r="L3" s="29"/>
      <c r="M3" s="29" t="s">
        <v>138</v>
      </c>
      <c r="N3" s="29" t="s">
        <v>137</v>
      </c>
      <c r="O3" s="30" t="s">
        <v>279</v>
      </c>
      <c r="P3" s="31" t="s">
        <v>143</v>
      </c>
      <c r="Q3" s="32" t="s">
        <v>280</v>
      </c>
      <c r="R3" s="29"/>
    </row>
    <row r="4" spans="1:20" s="25" customFormat="1" ht="245.4" customHeight="1">
      <c r="A4" s="25" t="s">
        <v>193</v>
      </c>
      <c r="B4" s="26" t="s">
        <v>194</v>
      </c>
      <c r="C4" s="26" t="s">
        <v>22</v>
      </c>
      <c r="D4" s="26" t="s">
        <v>192</v>
      </c>
      <c r="E4" s="26" t="s">
        <v>15</v>
      </c>
      <c r="F4" s="25" t="s">
        <v>191</v>
      </c>
      <c r="G4" s="25" t="s">
        <v>76</v>
      </c>
      <c r="H4" s="26"/>
      <c r="I4" s="26"/>
      <c r="J4" s="26"/>
      <c r="K4" s="26" t="s">
        <v>11</v>
      </c>
      <c r="L4" s="26" t="s">
        <v>116</v>
      </c>
      <c r="M4" s="26" t="s">
        <v>189</v>
      </c>
      <c r="N4" s="26" t="s">
        <v>190</v>
      </c>
      <c r="O4" s="26"/>
      <c r="P4" s="27" t="s">
        <v>276</v>
      </c>
      <c r="Q4" s="26" t="s">
        <v>277</v>
      </c>
      <c r="R4" s="26"/>
    </row>
    <row r="5" spans="1:20">
      <c r="A5" t="s">
        <v>373</v>
      </c>
    </row>
    <row r="6" spans="1:20" s="2" customFormat="1" ht="75.599999999999994" customHeight="1">
      <c r="A6" s="2" t="s">
        <v>433</v>
      </c>
      <c r="B6" s="3" t="s">
        <v>136</v>
      </c>
      <c r="C6" s="3" t="s">
        <v>22</v>
      </c>
      <c r="D6" s="8" t="s">
        <v>44</v>
      </c>
      <c r="E6" s="3" t="s">
        <v>15</v>
      </c>
      <c r="F6" s="2" t="s">
        <v>43</v>
      </c>
      <c r="G6" s="2" t="s">
        <v>9</v>
      </c>
      <c r="H6" s="3" t="s">
        <v>54</v>
      </c>
      <c r="I6" s="3" t="s">
        <v>28</v>
      </c>
      <c r="J6" s="3"/>
      <c r="K6" s="3"/>
      <c r="L6" s="3" t="s">
        <v>45</v>
      </c>
      <c r="M6" s="24" t="s">
        <v>259</v>
      </c>
      <c r="N6" s="3" t="s">
        <v>46</v>
      </c>
      <c r="O6" s="18" t="s">
        <v>47</v>
      </c>
      <c r="P6" s="23" t="s">
        <v>258</v>
      </c>
      <c r="Q6" s="3"/>
      <c r="T6"/>
    </row>
    <row r="7" spans="1:20" s="40" customFormat="1" ht="86.4">
      <c r="A7" s="40" t="s">
        <v>148</v>
      </c>
      <c r="B7" s="41" t="s">
        <v>149</v>
      </c>
      <c r="C7" s="41" t="s">
        <v>22</v>
      </c>
      <c r="D7" s="41" t="s">
        <v>150</v>
      </c>
      <c r="E7" s="40" t="s">
        <v>15</v>
      </c>
      <c r="F7" s="41" t="s">
        <v>147</v>
      </c>
      <c r="G7" s="40" t="s">
        <v>76</v>
      </c>
      <c r="H7" s="41"/>
      <c r="I7" s="41"/>
      <c r="J7" s="41" t="s">
        <v>11</v>
      </c>
      <c r="K7" s="41" t="s">
        <v>116</v>
      </c>
      <c r="L7" s="41" t="s">
        <v>144</v>
      </c>
      <c r="M7" s="42" t="s">
        <v>145</v>
      </c>
      <c r="N7" s="43" t="s">
        <v>146</v>
      </c>
      <c r="O7" s="44"/>
      <c r="P7" s="45" t="s">
        <v>281</v>
      </c>
      <c r="Q7" s="41"/>
    </row>
    <row r="8" spans="1:20" s="50" customFormat="1" ht="178.8" customHeight="1">
      <c r="A8" s="50" t="s">
        <v>469</v>
      </c>
      <c r="B8" s="53" t="s">
        <v>7</v>
      </c>
      <c r="C8" s="51" t="s">
        <v>467</v>
      </c>
      <c r="D8" s="53" t="s">
        <v>468</v>
      </c>
      <c r="E8" s="51" t="s">
        <v>15</v>
      </c>
      <c r="F8" s="50" t="s">
        <v>466</v>
      </c>
      <c r="G8" s="50" t="s">
        <v>76</v>
      </c>
      <c r="H8" s="51"/>
      <c r="I8" s="51"/>
      <c r="J8" s="51" t="s">
        <v>443</v>
      </c>
      <c r="K8" s="51" t="s">
        <v>459</v>
      </c>
      <c r="L8" s="51" t="s">
        <v>464</v>
      </c>
      <c r="M8" s="53" t="s">
        <v>214</v>
      </c>
      <c r="N8" s="51" t="s">
        <v>463</v>
      </c>
      <c r="O8" s="52"/>
      <c r="P8" s="53" t="s">
        <v>245</v>
      </c>
      <c r="Q8" s="51"/>
    </row>
    <row r="9" spans="1:20" s="20" customFormat="1" ht="161.4" customHeight="1">
      <c r="A9" s="20" t="s">
        <v>558</v>
      </c>
      <c r="B9" s="21" t="s">
        <v>476</v>
      </c>
      <c r="C9" s="21" t="s">
        <v>467</v>
      </c>
      <c r="D9" s="21" t="s">
        <v>477</v>
      </c>
      <c r="E9" s="21" t="s">
        <v>15</v>
      </c>
      <c r="F9" s="20" t="s">
        <v>475</v>
      </c>
      <c r="G9" s="20" t="s">
        <v>76</v>
      </c>
      <c r="H9" s="21"/>
      <c r="I9" s="21"/>
      <c r="J9" s="21" t="s">
        <v>443</v>
      </c>
      <c r="K9" s="21" t="s">
        <v>473</v>
      </c>
      <c r="L9" s="21" t="s">
        <v>472</v>
      </c>
      <c r="M9" s="21" t="s">
        <v>481</v>
      </c>
      <c r="N9" s="21" t="s">
        <v>471</v>
      </c>
      <c r="O9" s="17"/>
      <c r="P9" s="21" t="s">
        <v>470</v>
      </c>
      <c r="Q9"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E852-93B5-48B4-BC88-093F5F7D1571}">
  <dimension ref="A1:U95"/>
  <sheetViews>
    <sheetView zoomScale="63" zoomScaleNormal="63" workbookViewId="0">
      <selection activeCell="A3" sqref="A3"/>
    </sheetView>
  </sheetViews>
  <sheetFormatPr defaultRowHeight="14.4"/>
  <cols>
    <col min="1" max="1" width="19.109375" style="2" customWidth="1"/>
    <col min="2" max="2" width="14.5546875" style="1" customWidth="1"/>
    <col min="3" max="3" width="12" style="1" bestFit="1" customWidth="1"/>
    <col min="4" max="4" width="25.109375" style="3" bestFit="1" customWidth="1"/>
    <col min="5" max="5" width="9.6640625" style="1" bestFit="1" customWidth="1"/>
    <col min="6" max="6" width="11.44140625" bestFit="1" customWidth="1"/>
    <col min="7" max="7" width="11.5546875" customWidth="1"/>
    <col min="8" max="8" width="13.6640625" style="1" customWidth="1"/>
    <col min="9" max="9" width="22.21875" style="1" bestFit="1" customWidth="1"/>
    <col min="10" max="10" width="18.77734375" style="1" bestFit="1" customWidth="1"/>
    <col min="11" max="11" width="14.88671875" style="1" bestFit="1" customWidth="1"/>
    <col min="12" max="12" width="13.44140625" style="1" bestFit="1" customWidth="1"/>
    <col min="13" max="13" width="13.88671875" style="1" bestFit="1" customWidth="1"/>
    <col min="14" max="14" width="38.33203125" style="1" customWidth="1"/>
    <col min="15" max="15" width="34.44140625" style="1" customWidth="1"/>
    <col min="16" max="16" width="89.109375" style="18" customWidth="1"/>
    <col min="17" max="17" width="31.33203125" bestFit="1" customWidth="1"/>
    <col min="18" max="18" width="15" style="1" customWidth="1"/>
    <col min="19" max="19" width="41.5546875" bestFit="1" customWidth="1"/>
    <col min="20" max="20" width="22.5546875" customWidth="1"/>
    <col min="21" max="21" width="12.33203125" bestFit="1" customWidth="1"/>
  </cols>
  <sheetData>
    <row r="1" spans="1:21" s="6" customFormat="1" ht="18.600000000000001" customHeight="1">
      <c r="A1" s="6" t="s">
        <v>0</v>
      </c>
      <c r="B1" s="7" t="s">
        <v>4</v>
      </c>
      <c r="C1" s="7" t="s">
        <v>8</v>
      </c>
      <c r="D1" s="7" t="s">
        <v>223</v>
      </c>
      <c r="E1" s="7" t="s">
        <v>5</v>
      </c>
      <c r="F1" s="6" t="s">
        <v>6</v>
      </c>
      <c r="G1" s="6" t="s">
        <v>1</v>
      </c>
      <c r="H1" s="7" t="s">
        <v>64</v>
      </c>
      <c r="I1" s="7" t="s">
        <v>195</v>
      </c>
      <c r="J1" s="7" t="s">
        <v>66</v>
      </c>
      <c r="K1" s="7" t="s">
        <v>77</v>
      </c>
      <c r="L1" s="7" t="s">
        <v>67</v>
      </c>
      <c r="M1" s="7" t="s">
        <v>17</v>
      </c>
      <c r="N1" s="7" t="s">
        <v>16</v>
      </c>
      <c r="O1" s="7" t="s">
        <v>2</v>
      </c>
      <c r="P1" s="16" t="s">
        <v>3</v>
      </c>
      <c r="Q1" s="16" t="s">
        <v>243</v>
      </c>
    </row>
    <row r="2" spans="1:21" s="20" customFormat="1" ht="56.4" customHeight="1">
      <c r="A2" s="20" t="s">
        <v>53</v>
      </c>
      <c r="B2" s="21" t="s">
        <v>34</v>
      </c>
      <c r="C2" s="21" t="s">
        <v>35</v>
      </c>
      <c r="D2" s="21" t="s">
        <v>36</v>
      </c>
      <c r="E2" s="21" t="s">
        <v>37</v>
      </c>
      <c r="F2" s="20" t="s">
        <v>40</v>
      </c>
      <c r="G2" s="20" t="s">
        <v>9</v>
      </c>
      <c r="H2" s="21" t="s">
        <v>52</v>
      </c>
      <c r="I2" s="21"/>
      <c r="J2" s="21" t="s">
        <v>20</v>
      </c>
      <c r="K2" s="21"/>
      <c r="L2" s="21"/>
      <c r="M2" s="21" t="s">
        <v>38</v>
      </c>
      <c r="N2" s="21" t="s">
        <v>39</v>
      </c>
      <c r="O2" s="17" t="s">
        <v>41</v>
      </c>
      <c r="P2" s="17" t="s">
        <v>42</v>
      </c>
      <c r="U2" s="22"/>
    </row>
    <row r="3" spans="1:21" s="20" customFormat="1" ht="129.6">
      <c r="A3" s="20" t="s">
        <v>225</v>
      </c>
      <c r="B3" s="21" t="s">
        <v>149</v>
      </c>
      <c r="C3" s="21" t="s">
        <v>224</v>
      </c>
      <c r="D3" s="21" t="s">
        <v>222</v>
      </c>
      <c r="E3" s="21" t="s">
        <v>15</v>
      </c>
      <c r="F3" s="21" t="s">
        <v>221</v>
      </c>
      <c r="G3" s="20" t="s">
        <v>76</v>
      </c>
      <c r="H3" s="21"/>
      <c r="I3" s="21"/>
      <c r="J3" s="21"/>
      <c r="K3" s="21" t="s">
        <v>89</v>
      </c>
      <c r="L3" s="21" t="s">
        <v>219</v>
      </c>
      <c r="M3" s="21" t="s">
        <v>218</v>
      </c>
      <c r="N3" s="21" t="s">
        <v>220</v>
      </c>
      <c r="O3" s="21" t="s">
        <v>226</v>
      </c>
      <c r="P3" s="17"/>
      <c r="R3" s="21"/>
    </row>
    <row r="4" spans="1:21" s="2" customFormat="1" ht="43.2">
      <c r="A4" s="2" t="s">
        <v>290</v>
      </c>
      <c r="B4" s="3"/>
      <c r="C4" s="3" t="s">
        <v>291</v>
      </c>
      <c r="D4" s="3"/>
      <c r="E4" s="3"/>
      <c r="H4" s="3"/>
      <c r="I4" s="3"/>
      <c r="J4" s="3"/>
      <c r="K4" s="3"/>
      <c r="L4" s="3"/>
      <c r="M4" s="2" t="s">
        <v>290</v>
      </c>
      <c r="N4" s="3" t="s">
        <v>292</v>
      </c>
      <c r="O4" s="3"/>
      <c r="P4" s="18"/>
      <c r="R4" s="3"/>
    </row>
    <row r="5" spans="1:21" s="2" customFormat="1">
      <c r="A5" s="20" t="s">
        <v>293</v>
      </c>
      <c r="B5" s="3"/>
      <c r="C5" s="3" t="s">
        <v>294</v>
      </c>
      <c r="D5" s="3"/>
      <c r="E5" s="3"/>
      <c r="H5" s="3"/>
      <c r="I5" s="3"/>
      <c r="J5" s="3"/>
      <c r="K5" s="3"/>
      <c r="L5" s="3"/>
      <c r="M5" s="3"/>
      <c r="N5" s="3"/>
      <c r="O5" s="3"/>
      <c r="P5" s="18"/>
      <c r="R5" s="3"/>
    </row>
    <row r="6" spans="1:21" s="2" customFormat="1">
      <c r="A6" s="34" t="s">
        <v>295</v>
      </c>
      <c r="B6" s="3"/>
      <c r="C6" s="3" t="s">
        <v>35</v>
      </c>
      <c r="D6" s="3" t="s">
        <v>296</v>
      </c>
      <c r="E6" s="3"/>
      <c r="H6" s="3"/>
      <c r="I6" s="3"/>
      <c r="J6" s="3"/>
      <c r="K6" s="3"/>
      <c r="L6" s="3"/>
      <c r="M6" s="3"/>
      <c r="N6" s="3"/>
      <c r="O6" s="3"/>
      <c r="P6" s="18"/>
      <c r="R6" s="3"/>
    </row>
    <row r="7" spans="1:21" s="2" customFormat="1">
      <c r="A7" s="2" t="s">
        <v>297</v>
      </c>
      <c r="B7" s="3"/>
      <c r="C7" s="3" t="s">
        <v>298</v>
      </c>
      <c r="D7" s="3" t="s">
        <v>296</v>
      </c>
      <c r="E7" s="3"/>
      <c r="H7" s="3"/>
      <c r="I7" s="3"/>
      <c r="J7" s="3"/>
      <c r="K7" s="3"/>
      <c r="L7" s="3"/>
      <c r="M7" s="3"/>
      <c r="N7" s="3"/>
      <c r="O7" s="3"/>
      <c r="P7" s="18"/>
      <c r="R7" s="3"/>
    </row>
    <row r="8" spans="1:21" s="2" customFormat="1">
      <c r="A8" t="s">
        <v>331</v>
      </c>
      <c r="B8" s="3"/>
      <c r="C8" s="3" t="s">
        <v>332</v>
      </c>
      <c r="D8" s="3" t="s">
        <v>296</v>
      </c>
      <c r="E8" s="3"/>
      <c r="H8" s="3"/>
      <c r="I8" s="3"/>
      <c r="J8" s="3"/>
      <c r="K8" s="3"/>
      <c r="L8" s="3"/>
      <c r="M8" s="3"/>
      <c r="N8" s="3"/>
      <c r="O8" s="3"/>
      <c r="P8" s="18"/>
      <c r="R8" s="3"/>
    </row>
    <row r="9" spans="1:21" s="2" customFormat="1">
      <c r="A9" s="2" t="s">
        <v>333</v>
      </c>
      <c r="B9" s="3"/>
      <c r="C9" s="3" t="s">
        <v>332</v>
      </c>
      <c r="D9" s="3" t="s">
        <v>296</v>
      </c>
      <c r="E9" s="3"/>
      <c r="H9" s="3"/>
      <c r="I9" s="3"/>
      <c r="J9" s="3"/>
      <c r="K9" s="3"/>
      <c r="L9" s="3"/>
      <c r="M9" s="3"/>
      <c r="N9" s="3"/>
      <c r="O9" s="3"/>
      <c r="P9" s="18"/>
      <c r="R9" s="3"/>
    </row>
    <row r="10" spans="1:21" s="2" customFormat="1">
      <c r="A10" s="2" t="s">
        <v>335</v>
      </c>
      <c r="B10" s="3"/>
      <c r="C10" s="3"/>
      <c r="D10" s="3"/>
      <c r="E10" s="3"/>
      <c r="H10" s="3"/>
      <c r="I10" s="3"/>
      <c r="J10" s="3"/>
      <c r="K10" s="3"/>
      <c r="L10" s="3"/>
      <c r="M10" s="3"/>
      <c r="N10" s="3"/>
      <c r="O10" s="3"/>
      <c r="P10" s="18"/>
      <c r="R10" s="3"/>
    </row>
    <row r="11" spans="1:21" s="2" customFormat="1">
      <c r="A11" s="2" t="s">
        <v>436</v>
      </c>
      <c r="B11" s="3"/>
      <c r="C11" s="3"/>
      <c r="D11" s="3" t="s">
        <v>296</v>
      </c>
      <c r="E11" s="3"/>
      <c r="H11" s="3"/>
      <c r="I11" s="3"/>
      <c r="J11" s="3"/>
      <c r="K11" s="3"/>
      <c r="L11" s="3"/>
      <c r="M11" s="3"/>
      <c r="N11" s="3"/>
      <c r="O11" s="3"/>
      <c r="P11" s="18"/>
      <c r="R11" s="3"/>
    </row>
    <row r="12" spans="1:21" s="2" customFormat="1">
      <c r="A12" s="2" t="s">
        <v>333</v>
      </c>
      <c r="B12" s="3"/>
      <c r="C12" s="3" t="s">
        <v>332</v>
      </c>
      <c r="D12" s="3" t="s">
        <v>296</v>
      </c>
      <c r="E12" s="3"/>
      <c r="H12" s="3"/>
      <c r="I12" s="3"/>
      <c r="J12" s="3"/>
      <c r="K12" s="3"/>
      <c r="L12" s="3"/>
      <c r="M12" s="3"/>
      <c r="N12" s="3"/>
      <c r="O12" s="3"/>
      <c r="P12" s="18"/>
      <c r="R12" s="3"/>
    </row>
    <row r="13" spans="1:21" s="2" customFormat="1">
      <c r="A13" s="19"/>
      <c r="B13" s="3"/>
      <c r="C13" s="3"/>
      <c r="D13" s="3"/>
      <c r="E13" s="3"/>
      <c r="H13" s="3"/>
      <c r="I13" s="3"/>
      <c r="J13" s="3"/>
      <c r="K13" s="3"/>
      <c r="L13" s="3"/>
      <c r="M13" s="3"/>
      <c r="N13" s="3"/>
      <c r="O13" s="3"/>
      <c r="P13" s="18"/>
      <c r="R13" s="3"/>
    </row>
    <row r="14" spans="1:21" s="2" customFormat="1">
      <c r="B14" s="3"/>
      <c r="C14" s="3"/>
      <c r="D14" s="3"/>
      <c r="E14" s="3"/>
      <c r="H14" s="3"/>
      <c r="I14" s="3"/>
      <c r="J14" s="3"/>
      <c r="K14" s="3"/>
      <c r="L14" s="3"/>
      <c r="M14" s="3"/>
      <c r="N14" s="3"/>
      <c r="O14" s="3"/>
      <c r="P14" s="18"/>
      <c r="R14" s="3"/>
    </row>
    <row r="15" spans="1:21" s="2" customFormat="1">
      <c r="B15" s="3"/>
      <c r="C15" s="3"/>
      <c r="D15" s="3"/>
      <c r="E15" s="3"/>
      <c r="H15" s="3"/>
      <c r="I15" s="3"/>
      <c r="J15" s="3"/>
      <c r="K15" s="3"/>
      <c r="L15" s="3"/>
      <c r="M15" s="3"/>
      <c r="N15" s="3"/>
      <c r="O15" s="3"/>
      <c r="P15" s="18"/>
      <c r="R15" s="3"/>
    </row>
    <row r="16" spans="1:21" s="2" customFormat="1">
      <c r="B16" s="3"/>
      <c r="C16" s="3"/>
      <c r="D16" s="3"/>
      <c r="E16" s="3"/>
      <c r="H16" s="3"/>
      <c r="I16" s="3"/>
      <c r="J16" s="3"/>
      <c r="K16" s="3"/>
      <c r="L16" s="3"/>
      <c r="M16" s="3"/>
      <c r="N16" s="3"/>
      <c r="O16" s="3"/>
      <c r="P16" s="18"/>
      <c r="R16" s="3"/>
    </row>
    <row r="17" spans="2:18" s="2" customFormat="1">
      <c r="B17" s="3"/>
      <c r="C17" s="3"/>
      <c r="D17" s="3"/>
      <c r="E17" s="3"/>
      <c r="H17" s="3"/>
      <c r="I17" s="3"/>
      <c r="J17" s="3"/>
      <c r="K17" s="3"/>
      <c r="L17" s="3"/>
      <c r="M17" s="3"/>
      <c r="N17" s="3"/>
      <c r="O17" s="3"/>
      <c r="P17" s="18"/>
      <c r="R17" s="3"/>
    </row>
    <row r="18" spans="2:18" s="2" customFormat="1">
      <c r="B18" s="3"/>
      <c r="C18" s="3"/>
      <c r="D18" s="3"/>
      <c r="E18" s="3"/>
      <c r="H18" s="3"/>
      <c r="I18" s="3"/>
      <c r="J18" s="3"/>
      <c r="K18" s="3"/>
      <c r="L18" s="3"/>
      <c r="M18" s="3"/>
      <c r="N18" s="3"/>
      <c r="O18" s="3"/>
      <c r="P18" s="18"/>
      <c r="R18" s="3"/>
    </row>
    <row r="19" spans="2:18" s="2" customFormat="1">
      <c r="B19" s="3"/>
      <c r="C19" s="3"/>
      <c r="D19" s="3"/>
      <c r="E19" s="3"/>
      <c r="H19" s="3"/>
      <c r="I19" s="3"/>
      <c r="J19" s="3"/>
      <c r="K19" s="3"/>
      <c r="L19" s="3"/>
      <c r="M19" s="3"/>
      <c r="N19" s="3"/>
      <c r="O19" s="3"/>
      <c r="P19" s="18"/>
      <c r="R19" s="3"/>
    </row>
    <row r="20" spans="2:18" s="2" customFormat="1">
      <c r="B20" s="3"/>
      <c r="C20" s="3"/>
      <c r="D20" s="3"/>
      <c r="E20" s="3"/>
      <c r="H20" s="3"/>
      <c r="I20" s="3"/>
      <c r="J20" s="3"/>
      <c r="K20" s="3"/>
      <c r="L20" s="3"/>
      <c r="M20" s="3"/>
      <c r="N20" s="3"/>
      <c r="O20" s="3"/>
      <c r="P20" s="18"/>
      <c r="R20" s="3"/>
    </row>
    <row r="21" spans="2:18" s="2" customFormat="1">
      <c r="B21" s="3"/>
      <c r="C21" s="3"/>
      <c r="D21" s="3"/>
      <c r="E21" s="3"/>
      <c r="H21" s="3"/>
      <c r="I21" s="3"/>
      <c r="J21" s="3"/>
      <c r="K21" s="3"/>
      <c r="L21" s="3"/>
      <c r="M21" s="3"/>
      <c r="N21" s="3"/>
      <c r="O21" s="3"/>
      <c r="P21" s="18"/>
      <c r="R21" s="3"/>
    </row>
    <row r="22" spans="2:18" s="2" customFormat="1">
      <c r="B22" s="3"/>
      <c r="C22" s="3"/>
      <c r="D22" s="3"/>
      <c r="E22" s="3"/>
      <c r="H22" s="3"/>
      <c r="I22" s="3"/>
      <c r="J22" s="3"/>
      <c r="K22" s="3"/>
      <c r="L22" s="3"/>
      <c r="M22" s="3"/>
      <c r="N22" s="3"/>
      <c r="O22" s="3"/>
      <c r="P22" s="18"/>
      <c r="R22" s="3"/>
    </row>
    <row r="23" spans="2:18" s="2" customFormat="1">
      <c r="B23" s="3"/>
      <c r="C23" s="3"/>
      <c r="D23" s="3"/>
      <c r="E23" s="3"/>
      <c r="H23" s="3"/>
      <c r="I23" s="3"/>
      <c r="J23" s="3"/>
      <c r="K23" s="3"/>
      <c r="L23" s="3"/>
      <c r="M23" s="3"/>
      <c r="N23" s="3"/>
      <c r="O23" s="3"/>
      <c r="P23" s="18"/>
      <c r="R23" s="3"/>
    </row>
    <row r="24" spans="2:18" s="2" customFormat="1">
      <c r="B24" s="3"/>
      <c r="C24" s="3"/>
      <c r="D24" s="3"/>
      <c r="E24" s="3"/>
      <c r="H24" s="3"/>
      <c r="I24" s="3"/>
      <c r="J24" s="3"/>
      <c r="K24" s="3"/>
      <c r="L24" s="3"/>
      <c r="M24" s="3"/>
      <c r="N24" s="3"/>
      <c r="O24" s="3"/>
      <c r="P24" s="18"/>
      <c r="R24" s="3"/>
    </row>
    <row r="25" spans="2:18" s="2" customFormat="1">
      <c r="B25" s="3"/>
      <c r="C25" s="3"/>
      <c r="D25" s="3"/>
      <c r="E25" s="3"/>
      <c r="H25" s="3"/>
      <c r="I25" s="3"/>
      <c r="J25" s="3"/>
      <c r="K25" s="3"/>
      <c r="L25" s="3"/>
      <c r="M25" s="3"/>
      <c r="N25" s="3"/>
      <c r="O25" s="3"/>
      <c r="P25" s="18"/>
      <c r="R25" s="3"/>
    </row>
    <row r="26" spans="2:18" s="2" customFormat="1">
      <c r="B26" s="3"/>
      <c r="C26" s="3"/>
      <c r="D26" s="3"/>
      <c r="E26" s="3"/>
      <c r="H26" s="3"/>
      <c r="I26" s="3"/>
      <c r="J26" s="3"/>
      <c r="K26" s="3"/>
      <c r="L26" s="3"/>
      <c r="M26" s="3"/>
      <c r="N26" s="3"/>
      <c r="O26" s="3"/>
      <c r="P26" s="18"/>
      <c r="R26" s="3"/>
    </row>
    <row r="27" spans="2:18" s="2" customFormat="1">
      <c r="B27" s="3"/>
      <c r="C27" s="3"/>
      <c r="D27" s="3"/>
      <c r="E27" s="3"/>
      <c r="H27" s="3"/>
      <c r="I27" s="3"/>
      <c r="J27" s="3"/>
      <c r="K27" s="3"/>
      <c r="L27" s="3"/>
      <c r="M27" s="3"/>
      <c r="N27" s="3"/>
      <c r="O27" s="3"/>
      <c r="P27" s="18"/>
      <c r="R27" s="3"/>
    </row>
    <row r="28" spans="2:18" s="2" customFormat="1">
      <c r="B28" s="3"/>
      <c r="C28" s="3"/>
      <c r="D28" s="3"/>
      <c r="E28" s="3"/>
      <c r="H28" s="3"/>
      <c r="I28" s="3"/>
      <c r="J28" s="3"/>
      <c r="K28" s="3"/>
      <c r="L28" s="3"/>
      <c r="M28" s="3"/>
      <c r="N28" s="3"/>
      <c r="O28" s="3"/>
      <c r="P28" s="18"/>
      <c r="R28" s="3"/>
    </row>
    <row r="29" spans="2:18" s="2" customFormat="1">
      <c r="B29" s="3"/>
      <c r="C29" s="3"/>
      <c r="D29" s="3"/>
      <c r="E29" s="3"/>
      <c r="H29" s="3"/>
      <c r="I29" s="3"/>
      <c r="J29" s="3"/>
      <c r="K29" s="3"/>
      <c r="L29" s="3"/>
      <c r="M29" s="3"/>
      <c r="N29" s="3"/>
      <c r="O29" s="3"/>
      <c r="P29" s="18"/>
      <c r="R29" s="3"/>
    </row>
    <row r="30" spans="2:18" s="2" customFormat="1">
      <c r="B30" s="3"/>
      <c r="C30" s="3"/>
      <c r="D30" s="3"/>
      <c r="E30" s="3"/>
      <c r="H30" s="3"/>
      <c r="I30" s="3"/>
      <c r="J30" s="3"/>
      <c r="K30" s="3"/>
      <c r="L30" s="3"/>
      <c r="M30" s="3"/>
      <c r="N30" s="3"/>
      <c r="O30" s="3"/>
      <c r="P30" s="18"/>
      <c r="R30" s="3"/>
    </row>
    <row r="31" spans="2:18" s="2" customFormat="1">
      <c r="B31" s="3"/>
      <c r="C31" s="3"/>
      <c r="D31" s="3"/>
      <c r="E31" s="3"/>
      <c r="H31" s="3"/>
      <c r="I31" s="3"/>
      <c r="J31" s="3"/>
      <c r="K31" s="3"/>
      <c r="L31" s="3"/>
      <c r="M31" s="3"/>
      <c r="N31" s="3"/>
      <c r="O31" s="3"/>
      <c r="P31" s="18"/>
      <c r="R31" s="3"/>
    </row>
    <row r="32" spans="2:18" s="2" customFormat="1">
      <c r="B32" s="3"/>
      <c r="C32" s="3"/>
      <c r="D32" s="3"/>
      <c r="E32" s="3"/>
      <c r="H32" s="3"/>
      <c r="I32" s="3"/>
      <c r="J32" s="3"/>
      <c r="K32" s="3"/>
      <c r="L32" s="3"/>
      <c r="M32" s="3"/>
      <c r="N32" s="3"/>
      <c r="O32" s="3"/>
      <c r="P32" s="18"/>
      <c r="R32" s="3"/>
    </row>
    <row r="33" spans="2:18" s="2" customFormat="1">
      <c r="B33" s="3"/>
      <c r="C33" s="3"/>
      <c r="D33" s="3"/>
      <c r="E33" s="3"/>
      <c r="H33" s="3"/>
      <c r="I33" s="3"/>
      <c r="J33" s="3"/>
      <c r="K33" s="3"/>
      <c r="L33" s="3"/>
      <c r="M33" s="3"/>
      <c r="N33" s="3"/>
      <c r="O33" s="3"/>
      <c r="P33" s="18"/>
      <c r="R33" s="3"/>
    </row>
    <row r="34" spans="2:18" s="2" customFormat="1">
      <c r="B34" s="3"/>
      <c r="C34" s="3"/>
      <c r="D34" s="3"/>
      <c r="E34" s="3"/>
      <c r="H34" s="3"/>
      <c r="I34" s="3"/>
      <c r="J34" s="3"/>
      <c r="K34" s="3"/>
      <c r="L34" s="3"/>
      <c r="M34" s="3"/>
      <c r="N34" s="3"/>
      <c r="O34" s="3"/>
      <c r="P34" s="18"/>
      <c r="R34" s="3"/>
    </row>
    <row r="35" spans="2:18" s="2" customFormat="1">
      <c r="B35" s="3"/>
      <c r="C35" s="3"/>
      <c r="D35" s="3"/>
      <c r="E35" s="3"/>
      <c r="H35" s="3"/>
      <c r="I35" s="3"/>
      <c r="J35" s="3"/>
      <c r="K35" s="3"/>
      <c r="L35" s="3"/>
      <c r="M35" s="3"/>
      <c r="N35" s="3"/>
      <c r="O35" s="3"/>
      <c r="P35" s="18"/>
      <c r="R35" s="3"/>
    </row>
    <row r="36" spans="2:18" s="2" customFormat="1">
      <c r="B36" s="3"/>
      <c r="C36" s="3"/>
      <c r="D36" s="3"/>
      <c r="E36" s="3"/>
      <c r="H36" s="3"/>
      <c r="I36" s="3"/>
      <c r="J36" s="3"/>
      <c r="K36" s="3"/>
      <c r="L36" s="3"/>
      <c r="M36" s="3"/>
      <c r="N36" s="3"/>
      <c r="O36" s="3"/>
      <c r="P36" s="18"/>
      <c r="R36" s="3"/>
    </row>
    <row r="37" spans="2:18" s="2" customFormat="1">
      <c r="B37" s="3"/>
      <c r="C37" s="3"/>
      <c r="D37" s="3"/>
      <c r="E37" s="3"/>
      <c r="H37" s="3"/>
      <c r="I37" s="3"/>
      <c r="J37" s="3"/>
      <c r="K37" s="3"/>
      <c r="L37" s="3"/>
      <c r="M37" s="3"/>
      <c r="N37" s="3"/>
      <c r="O37" s="3"/>
      <c r="P37" s="18"/>
      <c r="R37" s="3"/>
    </row>
    <row r="38" spans="2:18" s="2" customFormat="1">
      <c r="B38" s="3"/>
      <c r="C38" s="3"/>
      <c r="D38" s="3"/>
      <c r="E38" s="3"/>
      <c r="H38" s="3"/>
      <c r="I38" s="3"/>
      <c r="J38" s="3"/>
      <c r="K38" s="3"/>
      <c r="L38" s="3"/>
      <c r="M38" s="3"/>
      <c r="N38" s="3"/>
      <c r="O38" s="3"/>
      <c r="P38" s="18"/>
      <c r="R38" s="3"/>
    </row>
    <row r="39" spans="2:18" s="2" customFormat="1">
      <c r="B39" s="3"/>
      <c r="C39" s="3"/>
      <c r="D39" s="3"/>
      <c r="E39" s="3"/>
      <c r="H39" s="3"/>
      <c r="I39" s="3"/>
      <c r="J39" s="3"/>
      <c r="K39" s="3"/>
      <c r="L39" s="3"/>
      <c r="M39" s="3"/>
      <c r="N39" s="3"/>
      <c r="O39" s="3"/>
      <c r="P39" s="18"/>
      <c r="R39" s="3"/>
    </row>
    <row r="40" spans="2:18" s="2" customFormat="1">
      <c r="B40" s="3"/>
      <c r="C40" s="3"/>
      <c r="D40" s="3"/>
      <c r="E40" s="3"/>
      <c r="H40" s="3"/>
      <c r="I40" s="3"/>
      <c r="J40" s="3"/>
      <c r="K40" s="3"/>
      <c r="L40" s="3"/>
      <c r="M40" s="3"/>
      <c r="N40" s="3"/>
      <c r="O40" s="3"/>
      <c r="P40" s="18"/>
      <c r="R40" s="3"/>
    </row>
    <row r="41" spans="2:18" s="2" customFormat="1">
      <c r="B41" s="3"/>
      <c r="C41" s="3"/>
      <c r="D41" s="3"/>
      <c r="E41" s="3"/>
      <c r="H41" s="3"/>
      <c r="I41" s="3"/>
      <c r="J41" s="3"/>
      <c r="K41" s="3"/>
      <c r="L41" s="3"/>
      <c r="M41" s="3"/>
      <c r="N41" s="3"/>
      <c r="O41" s="3"/>
      <c r="P41" s="18"/>
      <c r="R41" s="3"/>
    </row>
    <row r="42" spans="2:18" s="2" customFormat="1">
      <c r="B42" s="3"/>
      <c r="C42" s="3"/>
      <c r="D42" s="3"/>
      <c r="E42" s="3"/>
      <c r="H42" s="3"/>
      <c r="I42" s="3"/>
      <c r="J42" s="3"/>
      <c r="K42" s="3"/>
      <c r="L42" s="3"/>
      <c r="M42" s="3"/>
      <c r="N42" s="3"/>
      <c r="O42" s="3"/>
      <c r="P42" s="18"/>
      <c r="R42" s="3"/>
    </row>
    <row r="43" spans="2:18" s="2" customFormat="1">
      <c r="B43" s="3"/>
      <c r="C43" s="3"/>
      <c r="D43" s="3"/>
      <c r="E43" s="3"/>
      <c r="H43" s="3"/>
      <c r="I43" s="3"/>
      <c r="J43" s="3"/>
      <c r="K43" s="3"/>
      <c r="L43" s="3"/>
      <c r="M43" s="3"/>
      <c r="N43" s="3"/>
      <c r="O43" s="3"/>
      <c r="P43" s="18"/>
      <c r="R43" s="3"/>
    </row>
    <row r="44" spans="2:18" s="2" customFormat="1">
      <c r="B44" s="3"/>
      <c r="C44" s="3"/>
      <c r="D44" s="3"/>
      <c r="E44" s="3"/>
      <c r="H44" s="3"/>
      <c r="I44" s="3"/>
      <c r="J44" s="3"/>
      <c r="K44" s="3"/>
      <c r="L44" s="3"/>
      <c r="M44" s="3"/>
      <c r="N44" s="3"/>
      <c r="O44" s="3"/>
      <c r="P44" s="18"/>
      <c r="R44" s="3"/>
    </row>
    <row r="45" spans="2:18" s="2" customFormat="1">
      <c r="B45" s="3"/>
      <c r="C45" s="3"/>
      <c r="D45" s="3"/>
      <c r="E45" s="3"/>
      <c r="H45" s="3"/>
      <c r="I45" s="3"/>
      <c r="J45" s="3"/>
      <c r="K45" s="3"/>
      <c r="L45" s="3"/>
      <c r="M45" s="3"/>
      <c r="N45" s="3"/>
      <c r="O45" s="3"/>
      <c r="P45" s="18"/>
      <c r="R45" s="3"/>
    </row>
    <row r="46" spans="2:18" s="2" customFormat="1">
      <c r="B46" s="3"/>
      <c r="C46" s="3"/>
      <c r="D46" s="3"/>
      <c r="E46" s="3"/>
      <c r="H46" s="3"/>
      <c r="I46" s="3"/>
      <c r="J46" s="3"/>
      <c r="K46" s="3"/>
      <c r="L46" s="3"/>
      <c r="M46" s="3"/>
      <c r="N46" s="3"/>
      <c r="O46" s="3"/>
      <c r="P46" s="18"/>
      <c r="R46" s="3"/>
    </row>
    <row r="47" spans="2:18" s="2" customFormat="1">
      <c r="B47" s="3"/>
      <c r="C47" s="3"/>
      <c r="D47" s="3"/>
      <c r="E47" s="3"/>
      <c r="H47" s="3"/>
      <c r="I47" s="3"/>
      <c r="J47" s="3"/>
      <c r="K47" s="3"/>
      <c r="L47" s="3"/>
      <c r="M47" s="3"/>
      <c r="N47" s="3"/>
      <c r="O47" s="3"/>
      <c r="P47" s="18"/>
      <c r="R47" s="3"/>
    </row>
    <row r="48" spans="2:18" s="2" customFormat="1">
      <c r="B48" s="3"/>
      <c r="C48" s="3"/>
      <c r="D48" s="3"/>
      <c r="E48" s="3"/>
      <c r="H48" s="3"/>
      <c r="I48" s="3"/>
      <c r="J48" s="3"/>
      <c r="K48" s="3"/>
      <c r="L48" s="3"/>
      <c r="M48" s="3"/>
      <c r="N48" s="3"/>
      <c r="O48" s="3"/>
      <c r="P48" s="18"/>
      <c r="R48" s="3"/>
    </row>
    <row r="49" spans="2:18" s="2" customFormat="1">
      <c r="B49" s="3"/>
      <c r="C49" s="3"/>
      <c r="D49" s="3"/>
      <c r="E49" s="3"/>
      <c r="H49" s="3"/>
      <c r="I49" s="3"/>
      <c r="J49" s="3"/>
      <c r="K49" s="3"/>
      <c r="L49" s="3"/>
      <c r="M49" s="3"/>
      <c r="N49" s="3"/>
      <c r="O49" s="3"/>
      <c r="P49" s="18"/>
      <c r="R49" s="3"/>
    </row>
    <row r="50" spans="2:18" s="2" customFormat="1">
      <c r="B50" s="3"/>
      <c r="C50" s="3"/>
      <c r="D50" s="3"/>
      <c r="E50" s="3"/>
      <c r="H50" s="3"/>
      <c r="I50" s="3"/>
      <c r="J50" s="3"/>
      <c r="K50" s="3"/>
      <c r="L50" s="3"/>
      <c r="M50" s="3"/>
      <c r="N50" s="3"/>
      <c r="O50" s="3"/>
      <c r="P50" s="18"/>
      <c r="R50" s="3"/>
    </row>
    <row r="51" spans="2:18" s="2" customFormat="1">
      <c r="B51" s="3"/>
      <c r="C51" s="3"/>
      <c r="D51" s="3"/>
      <c r="E51" s="3"/>
      <c r="H51" s="3"/>
      <c r="I51" s="3"/>
      <c r="J51" s="3"/>
      <c r="K51" s="3"/>
      <c r="L51" s="3"/>
      <c r="M51" s="3"/>
      <c r="N51" s="3"/>
      <c r="O51" s="3"/>
      <c r="P51" s="18"/>
      <c r="R51" s="3"/>
    </row>
    <row r="52" spans="2:18" s="2" customFormat="1">
      <c r="B52" s="3"/>
      <c r="C52" s="3"/>
      <c r="D52" s="3"/>
      <c r="E52" s="3"/>
      <c r="H52" s="3"/>
      <c r="I52" s="3"/>
      <c r="J52" s="3"/>
      <c r="K52" s="3"/>
      <c r="L52" s="3"/>
      <c r="M52" s="3"/>
      <c r="N52" s="3"/>
      <c r="O52" s="3"/>
      <c r="P52" s="18"/>
      <c r="R52" s="3"/>
    </row>
    <row r="53" spans="2:18" s="2" customFormat="1">
      <c r="B53" s="3"/>
      <c r="C53" s="3"/>
      <c r="D53" s="3"/>
      <c r="E53" s="3"/>
      <c r="H53" s="3"/>
      <c r="I53" s="3"/>
      <c r="J53" s="3"/>
      <c r="K53" s="3"/>
      <c r="L53" s="3"/>
      <c r="M53" s="3"/>
      <c r="N53" s="3"/>
      <c r="O53" s="3"/>
      <c r="P53" s="18"/>
      <c r="R53" s="3"/>
    </row>
    <row r="54" spans="2:18" s="2" customFormat="1">
      <c r="B54" s="3"/>
      <c r="C54" s="3"/>
      <c r="D54" s="3"/>
      <c r="E54" s="3"/>
      <c r="H54" s="3"/>
      <c r="I54" s="3"/>
      <c r="J54" s="3"/>
      <c r="K54" s="3"/>
      <c r="L54" s="3"/>
      <c r="M54" s="3"/>
      <c r="N54" s="3"/>
      <c r="O54" s="3"/>
      <c r="P54" s="18"/>
      <c r="R54" s="3"/>
    </row>
    <row r="55" spans="2:18" s="2" customFormat="1">
      <c r="B55" s="3"/>
      <c r="C55" s="3"/>
      <c r="D55" s="3"/>
      <c r="E55" s="3"/>
      <c r="H55" s="3"/>
      <c r="I55" s="3"/>
      <c r="J55" s="3"/>
      <c r="K55" s="3"/>
      <c r="L55" s="3"/>
      <c r="M55" s="3"/>
      <c r="N55" s="3"/>
      <c r="O55" s="3"/>
      <c r="P55" s="18"/>
      <c r="R55" s="3"/>
    </row>
    <row r="56" spans="2:18" s="2" customFormat="1">
      <c r="B56" s="3"/>
      <c r="C56" s="3"/>
      <c r="D56" s="3"/>
      <c r="E56" s="3"/>
      <c r="H56" s="3"/>
      <c r="I56" s="3"/>
      <c r="J56" s="3"/>
      <c r="K56" s="3"/>
      <c r="L56" s="3"/>
      <c r="M56" s="3"/>
      <c r="N56" s="3"/>
      <c r="O56" s="3"/>
      <c r="P56" s="18"/>
      <c r="R56" s="3"/>
    </row>
    <row r="57" spans="2:18" s="2" customFormat="1">
      <c r="B57" s="3"/>
      <c r="C57" s="3"/>
      <c r="D57" s="3"/>
      <c r="E57" s="3"/>
      <c r="H57" s="3"/>
      <c r="I57" s="3"/>
      <c r="J57" s="3"/>
      <c r="K57" s="3"/>
      <c r="L57" s="3"/>
      <c r="M57" s="3"/>
      <c r="N57" s="3"/>
      <c r="O57" s="3"/>
      <c r="P57" s="18"/>
      <c r="R57" s="3"/>
    </row>
    <row r="58" spans="2:18" s="2" customFormat="1">
      <c r="B58" s="3"/>
      <c r="C58" s="3"/>
      <c r="D58" s="3"/>
      <c r="E58" s="3"/>
      <c r="H58" s="3"/>
      <c r="I58" s="3"/>
      <c r="J58" s="3"/>
      <c r="K58" s="3"/>
      <c r="L58" s="3"/>
      <c r="M58" s="3"/>
      <c r="N58" s="3"/>
      <c r="O58" s="3"/>
      <c r="P58" s="18"/>
      <c r="R58" s="3"/>
    </row>
    <row r="59" spans="2:18" s="2" customFormat="1">
      <c r="B59" s="3"/>
      <c r="C59" s="3"/>
      <c r="D59" s="3"/>
      <c r="E59" s="3"/>
      <c r="H59" s="3"/>
      <c r="I59" s="3"/>
      <c r="J59" s="3"/>
      <c r="K59" s="3"/>
      <c r="L59" s="3"/>
      <c r="M59" s="3"/>
      <c r="N59" s="3"/>
      <c r="O59" s="3"/>
      <c r="P59" s="18"/>
      <c r="R59" s="3"/>
    </row>
    <row r="60" spans="2:18" s="2" customFormat="1">
      <c r="B60" s="3"/>
      <c r="C60" s="3"/>
      <c r="D60" s="3"/>
      <c r="E60" s="3"/>
      <c r="H60" s="3"/>
      <c r="I60" s="3"/>
      <c r="J60" s="3"/>
      <c r="K60" s="3"/>
      <c r="L60" s="3"/>
      <c r="M60" s="3"/>
      <c r="N60" s="3"/>
      <c r="O60" s="3"/>
      <c r="P60" s="18"/>
      <c r="R60" s="3"/>
    </row>
    <row r="61" spans="2:18" s="2" customFormat="1">
      <c r="B61" s="3"/>
      <c r="C61" s="3"/>
      <c r="D61" s="3"/>
      <c r="E61" s="3"/>
      <c r="H61" s="3"/>
      <c r="I61" s="3"/>
      <c r="J61" s="3"/>
      <c r="K61" s="3"/>
      <c r="L61" s="3"/>
      <c r="M61" s="3"/>
      <c r="N61" s="3"/>
      <c r="O61" s="3"/>
      <c r="P61" s="18"/>
      <c r="R61" s="3"/>
    </row>
    <row r="62" spans="2:18" s="2" customFormat="1">
      <c r="B62" s="3"/>
      <c r="C62" s="3"/>
      <c r="D62" s="3"/>
      <c r="E62" s="3"/>
      <c r="H62" s="3"/>
      <c r="I62" s="3"/>
      <c r="J62" s="3"/>
      <c r="K62" s="3"/>
      <c r="L62" s="3"/>
      <c r="M62" s="3"/>
      <c r="N62" s="3"/>
      <c r="O62" s="3"/>
      <c r="P62" s="18"/>
      <c r="R62" s="3"/>
    </row>
    <row r="63" spans="2:18" s="2" customFormat="1">
      <c r="B63" s="3"/>
      <c r="C63" s="3"/>
      <c r="D63" s="3"/>
      <c r="E63" s="3"/>
      <c r="H63" s="3"/>
      <c r="I63" s="3"/>
      <c r="J63" s="3"/>
      <c r="K63" s="3"/>
      <c r="L63" s="3"/>
      <c r="M63" s="3"/>
      <c r="N63" s="3"/>
      <c r="O63" s="3"/>
      <c r="P63" s="18"/>
      <c r="R63" s="3"/>
    </row>
    <row r="64" spans="2:18" s="2" customFormat="1">
      <c r="B64" s="3"/>
      <c r="C64" s="3"/>
      <c r="D64" s="3"/>
      <c r="E64" s="3"/>
      <c r="H64" s="3"/>
      <c r="I64" s="3"/>
      <c r="J64" s="3"/>
      <c r="K64" s="3"/>
      <c r="L64" s="3"/>
      <c r="M64" s="3"/>
      <c r="N64" s="3"/>
      <c r="O64" s="3"/>
      <c r="P64" s="18"/>
      <c r="R64" s="3"/>
    </row>
    <row r="65" spans="2:18" s="2" customFormat="1">
      <c r="B65" s="3"/>
      <c r="C65" s="3"/>
      <c r="D65" s="3"/>
      <c r="E65" s="3"/>
      <c r="H65" s="3"/>
      <c r="I65" s="3"/>
      <c r="J65" s="3"/>
      <c r="K65" s="3"/>
      <c r="L65" s="3"/>
      <c r="M65" s="3"/>
      <c r="N65" s="3"/>
      <c r="O65" s="3"/>
      <c r="P65" s="18"/>
      <c r="R65" s="3"/>
    </row>
    <row r="66" spans="2:18" s="2" customFormat="1">
      <c r="B66" s="3"/>
      <c r="C66" s="3"/>
      <c r="D66" s="3"/>
      <c r="E66" s="3"/>
      <c r="H66" s="3"/>
      <c r="I66" s="3"/>
      <c r="J66" s="3"/>
      <c r="K66" s="3"/>
      <c r="L66" s="3"/>
      <c r="M66" s="3"/>
      <c r="N66" s="3"/>
      <c r="O66" s="3"/>
      <c r="P66" s="18"/>
      <c r="R66" s="3"/>
    </row>
    <row r="67" spans="2:18" s="2" customFormat="1">
      <c r="B67" s="3"/>
      <c r="C67" s="3"/>
      <c r="D67" s="3"/>
      <c r="E67" s="3"/>
      <c r="H67" s="3"/>
      <c r="I67" s="3"/>
      <c r="J67" s="3"/>
      <c r="K67" s="3"/>
      <c r="L67" s="3"/>
      <c r="M67" s="3"/>
      <c r="N67" s="3"/>
      <c r="O67" s="3"/>
      <c r="P67" s="18"/>
      <c r="R67" s="3"/>
    </row>
    <row r="68" spans="2:18" s="2" customFormat="1">
      <c r="B68" s="3"/>
      <c r="C68" s="3"/>
      <c r="D68" s="3"/>
      <c r="E68" s="3"/>
      <c r="H68" s="3"/>
      <c r="I68" s="3"/>
      <c r="J68" s="3"/>
      <c r="K68" s="3"/>
      <c r="L68" s="3"/>
      <c r="M68" s="3"/>
      <c r="N68" s="3"/>
      <c r="O68" s="3"/>
      <c r="P68" s="18"/>
      <c r="R68" s="3"/>
    </row>
    <row r="69" spans="2:18" s="2" customFormat="1">
      <c r="B69" s="3"/>
      <c r="C69" s="3"/>
      <c r="D69" s="3"/>
      <c r="E69" s="3"/>
      <c r="H69" s="3"/>
      <c r="I69" s="3"/>
      <c r="J69" s="3"/>
      <c r="K69" s="3"/>
      <c r="L69" s="3"/>
      <c r="M69" s="3"/>
      <c r="N69" s="3"/>
      <c r="O69" s="3"/>
      <c r="P69" s="18"/>
      <c r="R69" s="3"/>
    </row>
    <row r="70" spans="2:18" s="2" customFormat="1">
      <c r="B70" s="3"/>
      <c r="C70" s="3"/>
      <c r="D70" s="3"/>
      <c r="E70" s="3"/>
      <c r="H70" s="3"/>
      <c r="I70" s="3"/>
      <c r="J70" s="3"/>
      <c r="K70" s="3"/>
      <c r="L70" s="3"/>
      <c r="M70" s="3"/>
      <c r="N70" s="3"/>
      <c r="O70" s="3"/>
      <c r="P70" s="18"/>
      <c r="R70" s="3"/>
    </row>
    <row r="71" spans="2:18" s="2" customFormat="1">
      <c r="B71" s="3"/>
      <c r="C71" s="3"/>
      <c r="D71" s="3"/>
      <c r="E71" s="3"/>
      <c r="H71" s="3"/>
      <c r="I71" s="3"/>
      <c r="J71" s="3"/>
      <c r="K71" s="3"/>
      <c r="L71" s="3"/>
      <c r="M71" s="3"/>
      <c r="N71" s="3"/>
      <c r="O71" s="3"/>
      <c r="P71" s="18"/>
      <c r="R71" s="3"/>
    </row>
    <row r="72" spans="2:18" s="2" customFormat="1">
      <c r="B72" s="3"/>
      <c r="C72" s="3"/>
      <c r="D72" s="3"/>
      <c r="E72" s="3"/>
      <c r="H72" s="3"/>
      <c r="I72" s="3"/>
      <c r="J72" s="3"/>
      <c r="K72" s="3"/>
      <c r="L72" s="3"/>
      <c r="M72" s="3"/>
      <c r="N72" s="3"/>
      <c r="O72" s="3"/>
      <c r="P72" s="18"/>
      <c r="R72" s="3"/>
    </row>
    <row r="73" spans="2:18" s="2" customFormat="1">
      <c r="B73" s="3"/>
      <c r="C73" s="3"/>
      <c r="D73" s="3"/>
      <c r="E73" s="3"/>
      <c r="H73" s="3"/>
      <c r="I73" s="3"/>
      <c r="J73" s="3"/>
      <c r="K73" s="3"/>
      <c r="L73" s="3"/>
      <c r="M73" s="3"/>
      <c r="N73" s="3"/>
      <c r="O73" s="3"/>
      <c r="P73" s="18"/>
      <c r="R73" s="3"/>
    </row>
    <row r="74" spans="2:18" s="2" customFormat="1">
      <c r="B74" s="3"/>
      <c r="C74" s="3"/>
      <c r="D74" s="3"/>
      <c r="E74" s="3"/>
      <c r="H74" s="3"/>
      <c r="I74" s="3"/>
      <c r="J74" s="3"/>
      <c r="K74" s="3"/>
      <c r="L74" s="3"/>
      <c r="M74" s="3"/>
      <c r="N74" s="3"/>
      <c r="O74" s="3"/>
      <c r="P74" s="18"/>
      <c r="R74" s="3"/>
    </row>
    <row r="75" spans="2:18" s="2" customFormat="1">
      <c r="B75" s="3"/>
      <c r="C75" s="3"/>
      <c r="D75" s="3"/>
      <c r="E75" s="3"/>
      <c r="H75" s="3"/>
      <c r="I75" s="3"/>
      <c r="J75" s="3"/>
      <c r="K75" s="3"/>
      <c r="L75" s="3"/>
      <c r="M75" s="3"/>
      <c r="N75" s="3"/>
      <c r="O75" s="3"/>
      <c r="P75" s="18"/>
      <c r="R75" s="3"/>
    </row>
    <row r="76" spans="2:18" s="2" customFormat="1">
      <c r="B76" s="3"/>
      <c r="C76" s="3"/>
      <c r="D76" s="3"/>
      <c r="E76" s="3"/>
      <c r="H76" s="3"/>
      <c r="I76" s="3"/>
      <c r="J76" s="3"/>
      <c r="K76" s="3"/>
      <c r="L76" s="3"/>
      <c r="M76" s="3"/>
      <c r="N76" s="3"/>
      <c r="O76" s="3"/>
      <c r="P76" s="18"/>
      <c r="R76" s="3"/>
    </row>
    <row r="77" spans="2:18" s="2" customFormat="1">
      <c r="B77" s="3"/>
      <c r="C77" s="3"/>
      <c r="D77" s="3"/>
      <c r="E77" s="3"/>
      <c r="H77" s="3"/>
      <c r="I77" s="3"/>
      <c r="J77" s="3"/>
      <c r="K77" s="3"/>
      <c r="L77" s="3"/>
      <c r="M77" s="3"/>
      <c r="N77" s="3"/>
      <c r="O77" s="3"/>
      <c r="P77" s="18"/>
      <c r="R77" s="3"/>
    </row>
    <row r="78" spans="2:18" s="2" customFormat="1">
      <c r="B78" s="3"/>
      <c r="C78" s="3"/>
      <c r="D78" s="3"/>
      <c r="E78" s="3"/>
      <c r="H78" s="3"/>
      <c r="I78" s="3"/>
      <c r="J78" s="3"/>
      <c r="K78" s="3"/>
      <c r="L78" s="3"/>
      <c r="M78" s="3"/>
      <c r="N78" s="3"/>
      <c r="O78" s="3"/>
      <c r="P78" s="18"/>
      <c r="R78" s="3"/>
    </row>
    <row r="79" spans="2:18" s="2" customFormat="1">
      <c r="B79" s="3"/>
      <c r="C79" s="3"/>
      <c r="D79" s="3"/>
      <c r="E79" s="3"/>
      <c r="H79" s="3"/>
      <c r="I79" s="3"/>
      <c r="J79" s="3"/>
      <c r="K79" s="3"/>
      <c r="L79" s="3"/>
      <c r="M79" s="3"/>
      <c r="N79" s="3"/>
      <c r="O79" s="3"/>
      <c r="P79" s="18"/>
      <c r="R79" s="3"/>
    </row>
    <row r="80" spans="2:18" s="2" customFormat="1">
      <c r="B80" s="3"/>
      <c r="C80" s="3"/>
      <c r="D80" s="3"/>
      <c r="E80" s="3"/>
      <c r="H80" s="3"/>
      <c r="I80" s="3"/>
      <c r="J80" s="3"/>
      <c r="K80" s="3"/>
      <c r="L80" s="3"/>
      <c r="M80" s="3"/>
      <c r="N80" s="3"/>
      <c r="O80" s="3"/>
      <c r="P80" s="18"/>
      <c r="R80" s="3"/>
    </row>
    <row r="81" spans="2:18" s="2" customFormat="1">
      <c r="B81" s="3"/>
      <c r="C81" s="3"/>
      <c r="D81" s="3"/>
      <c r="E81" s="3"/>
      <c r="H81" s="3"/>
      <c r="I81" s="3"/>
      <c r="J81" s="3"/>
      <c r="K81" s="3"/>
      <c r="L81" s="3"/>
      <c r="M81" s="3"/>
      <c r="N81" s="3"/>
      <c r="O81" s="3"/>
      <c r="P81" s="18"/>
      <c r="R81" s="3"/>
    </row>
    <row r="82" spans="2:18" s="2" customFormat="1">
      <c r="B82" s="3"/>
      <c r="C82" s="3"/>
      <c r="D82" s="3"/>
      <c r="E82" s="3"/>
      <c r="H82" s="3"/>
      <c r="I82" s="3"/>
      <c r="J82" s="3"/>
      <c r="K82" s="3"/>
      <c r="L82" s="3"/>
      <c r="M82" s="3"/>
      <c r="N82" s="3"/>
      <c r="O82" s="3"/>
      <c r="P82" s="18"/>
      <c r="R82" s="3"/>
    </row>
    <row r="83" spans="2:18" s="2" customFormat="1">
      <c r="B83" s="3"/>
      <c r="C83" s="3"/>
      <c r="D83" s="3"/>
      <c r="E83" s="3"/>
      <c r="H83" s="3"/>
      <c r="I83" s="3"/>
      <c r="J83" s="3"/>
      <c r="K83" s="3"/>
      <c r="L83" s="3"/>
      <c r="M83" s="3"/>
      <c r="N83" s="3"/>
      <c r="O83" s="3"/>
      <c r="P83" s="18"/>
      <c r="R83" s="3"/>
    </row>
    <row r="84" spans="2:18" s="2" customFormat="1">
      <c r="B84" s="3"/>
      <c r="C84" s="3"/>
      <c r="D84" s="3"/>
      <c r="E84" s="3"/>
      <c r="H84" s="3"/>
      <c r="I84" s="3"/>
      <c r="J84" s="3"/>
      <c r="K84" s="3"/>
      <c r="L84" s="3"/>
      <c r="M84" s="3"/>
      <c r="N84" s="3"/>
      <c r="O84" s="3"/>
      <c r="P84" s="18"/>
      <c r="R84" s="3"/>
    </row>
    <row r="85" spans="2:18" s="2" customFormat="1">
      <c r="B85" s="3"/>
      <c r="C85" s="3"/>
      <c r="D85" s="3"/>
      <c r="E85" s="3"/>
      <c r="H85" s="3"/>
      <c r="I85" s="3"/>
      <c r="J85" s="3"/>
      <c r="K85" s="3"/>
      <c r="L85" s="3"/>
      <c r="M85" s="3"/>
      <c r="N85" s="3"/>
      <c r="O85" s="3"/>
      <c r="P85" s="18"/>
      <c r="R85" s="3"/>
    </row>
    <row r="86" spans="2:18" s="2" customFormat="1">
      <c r="B86" s="3"/>
      <c r="C86" s="3"/>
      <c r="D86" s="3"/>
      <c r="E86" s="3"/>
      <c r="H86" s="3"/>
      <c r="I86" s="3"/>
      <c r="J86" s="3"/>
      <c r="K86" s="3"/>
      <c r="L86" s="3"/>
      <c r="M86" s="3"/>
      <c r="N86" s="3"/>
      <c r="O86" s="3"/>
      <c r="P86" s="18"/>
      <c r="R86" s="3"/>
    </row>
    <row r="87" spans="2:18" s="2" customFormat="1">
      <c r="B87" s="3"/>
      <c r="C87" s="3"/>
      <c r="D87" s="3"/>
      <c r="E87" s="3"/>
      <c r="H87" s="3"/>
      <c r="I87" s="3"/>
      <c r="J87" s="3"/>
      <c r="K87" s="3"/>
      <c r="L87" s="3"/>
      <c r="M87" s="3"/>
      <c r="N87" s="3"/>
      <c r="O87" s="3"/>
      <c r="P87" s="18"/>
      <c r="R87" s="3"/>
    </row>
    <row r="88" spans="2:18" s="2" customFormat="1">
      <c r="B88" s="3"/>
      <c r="C88" s="3"/>
      <c r="D88" s="3"/>
      <c r="E88" s="3"/>
      <c r="H88" s="3"/>
      <c r="I88" s="3"/>
      <c r="J88" s="3"/>
      <c r="K88" s="3"/>
      <c r="L88" s="3"/>
      <c r="M88" s="3"/>
      <c r="N88" s="3"/>
      <c r="O88" s="3"/>
      <c r="P88" s="18"/>
      <c r="R88" s="3"/>
    </row>
    <row r="89" spans="2:18" s="2" customFormat="1">
      <c r="B89" s="3"/>
      <c r="C89" s="3"/>
      <c r="D89" s="3"/>
      <c r="E89" s="3"/>
      <c r="H89" s="3"/>
      <c r="I89" s="3"/>
      <c r="J89" s="3"/>
      <c r="K89" s="3"/>
      <c r="L89" s="3"/>
      <c r="M89" s="3"/>
      <c r="N89" s="3"/>
      <c r="O89" s="3"/>
      <c r="P89" s="18"/>
      <c r="R89" s="3"/>
    </row>
    <row r="90" spans="2:18" s="2" customFormat="1">
      <c r="B90" s="3"/>
      <c r="C90" s="3"/>
      <c r="D90" s="3"/>
      <c r="E90" s="3"/>
      <c r="H90" s="3"/>
      <c r="I90" s="3"/>
      <c r="J90" s="3"/>
      <c r="K90" s="3"/>
      <c r="L90" s="3"/>
      <c r="M90" s="3"/>
      <c r="N90" s="3"/>
      <c r="O90" s="3"/>
      <c r="P90" s="18"/>
      <c r="R90" s="3"/>
    </row>
    <row r="91" spans="2:18" s="2" customFormat="1">
      <c r="B91" s="3"/>
      <c r="C91" s="3"/>
      <c r="D91" s="3"/>
      <c r="E91" s="3"/>
      <c r="H91" s="3"/>
      <c r="I91" s="3"/>
      <c r="J91" s="3"/>
      <c r="K91" s="3"/>
      <c r="L91" s="3"/>
      <c r="M91" s="3"/>
      <c r="N91" s="3"/>
      <c r="O91" s="3"/>
      <c r="P91" s="18"/>
      <c r="R91" s="3"/>
    </row>
    <row r="92" spans="2:18" s="2" customFormat="1">
      <c r="B92" s="3"/>
      <c r="C92" s="3"/>
      <c r="D92" s="3"/>
      <c r="E92" s="3"/>
      <c r="H92" s="3"/>
      <c r="I92" s="3"/>
      <c r="J92" s="3"/>
      <c r="K92" s="3"/>
      <c r="L92" s="3"/>
      <c r="M92" s="3"/>
      <c r="N92" s="3"/>
      <c r="O92" s="3"/>
      <c r="P92" s="18"/>
      <c r="R92" s="3"/>
    </row>
    <row r="93" spans="2:18" s="2" customFormat="1">
      <c r="B93" s="3"/>
      <c r="C93" s="3"/>
      <c r="D93" s="3"/>
      <c r="E93" s="3"/>
      <c r="H93" s="3"/>
      <c r="I93" s="3"/>
      <c r="J93" s="3"/>
      <c r="K93" s="3"/>
      <c r="L93" s="3"/>
      <c r="M93" s="3"/>
      <c r="N93" s="3"/>
      <c r="O93" s="3"/>
      <c r="P93" s="18"/>
      <c r="R93" s="3"/>
    </row>
    <row r="94" spans="2:18" s="2" customFormat="1">
      <c r="B94" s="3"/>
      <c r="C94" s="3"/>
      <c r="D94" s="3"/>
      <c r="E94" s="3"/>
      <c r="H94" s="3"/>
      <c r="I94" s="3"/>
      <c r="J94" s="3"/>
      <c r="K94" s="3"/>
      <c r="L94" s="3"/>
      <c r="M94" s="3"/>
      <c r="N94" s="3"/>
      <c r="O94" s="3"/>
      <c r="P94" s="18"/>
      <c r="R94" s="3"/>
    </row>
    <row r="95" spans="2:18" customFormat="1">
      <c r="B95" s="1"/>
      <c r="C95" s="1"/>
      <c r="D95" s="3"/>
      <c r="E95" s="1"/>
      <c r="G95" s="2"/>
      <c r="H95" s="1"/>
      <c r="I95" s="1"/>
      <c r="J95" s="1"/>
      <c r="K95" s="1"/>
      <c r="L95" s="1"/>
      <c r="M95" s="1"/>
      <c r="N95" s="1"/>
      <c r="O95" s="1"/>
      <c r="P95" s="18"/>
      <c r="R9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99CF-10B5-47A9-AC6C-4028D1B1FA5D}">
  <dimension ref="A1:O45"/>
  <sheetViews>
    <sheetView topLeftCell="A28" workbookViewId="0">
      <selection activeCell="A40" sqref="A40:XFD45"/>
    </sheetView>
  </sheetViews>
  <sheetFormatPr defaultRowHeight="14.4"/>
  <sheetData>
    <row r="1" spans="1:15">
      <c r="A1" s="2" t="s">
        <v>334</v>
      </c>
      <c r="B1" t="s">
        <v>336</v>
      </c>
      <c r="D1" t="s">
        <v>337</v>
      </c>
      <c r="E1" t="s">
        <v>338</v>
      </c>
      <c r="F1" t="s">
        <v>335</v>
      </c>
      <c r="G1" s="37"/>
      <c r="H1" s="22" t="s">
        <v>339</v>
      </c>
      <c r="I1" s="22" t="s">
        <v>340</v>
      </c>
      <c r="J1" t="s">
        <v>341</v>
      </c>
      <c r="M1" t="s">
        <v>335</v>
      </c>
      <c r="N1" t="s">
        <v>341</v>
      </c>
      <c r="O1" t="s">
        <v>342</v>
      </c>
    </row>
    <row r="2" spans="1:15">
      <c r="A2" s="2" t="s">
        <v>334</v>
      </c>
      <c r="B2" t="s">
        <v>336</v>
      </c>
      <c r="D2" t="s">
        <v>337</v>
      </c>
      <c r="E2" t="s">
        <v>338</v>
      </c>
      <c r="F2" t="s">
        <v>335</v>
      </c>
      <c r="G2" s="37"/>
      <c r="H2" s="22" t="s">
        <v>339</v>
      </c>
      <c r="I2" s="22"/>
      <c r="J2" t="s">
        <v>343</v>
      </c>
      <c r="M2" t="s">
        <v>335</v>
      </c>
      <c r="N2" t="s">
        <v>343</v>
      </c>
      <c r="O2" t="s">
        <v>342</v>
      </c>
    </row>
    <row r="3" spans="1:15">
      <c r="A3" s="2" t="s">
        <v>334</v>
      </c>
      <c r="B3" t="s">
        <v>336</v>
      </c>
      <c r="D3" t="s">
        <v>344</v>
      </c>
      <c r="E3" t="s">
        <v>338</v>
      </c>
      <c r="F3" t="s">
        <v>335</v>
      </c>
      <c r="G3" s="37"/>
      <c r="H3" s="22" t="s">
        <v>339</v>
      </c>
      <c r="I3" s="22"/>
      <c r="J3" t="s">
        <v>345</v>
      </c>
      <c r="M3" t="s">
        <v>335</v>
      </c>
      <c r="N3" t="s">
        <v>345</v>
      </c>
      <c r="O3" t="s">
        <v>342</v>
      </c>
    </row>
    <row r="4" spans="1:15">
      <c r="A4" s="2" t="s">
        <v>334</v>
      </c>
      <c r="B4" t="s">
        <v>336</v>
      </c>
      <c r="D4" t="s">
        <v>344</v>
      </c>
      <c r="E4" t="s">
        <v>338</v>
      </c>
      <c r="F4" t="s">
        <v>335</v>
      </c>
      <c r="G4" s="37"/>
      <c r="H4" s="22" t="s">
        <v>339</v>
      </c>
      <c r="I4" s="22"/>
      <c r="J4" t="s">
        <v>346</v>
      </c>
      <c r="M4" t="s">
        <v>335</v>
      </c>
      <c r="N4" t="s">
        <v>346</v>
      </c>
      <c r="O4" t="s">
        <v>342</v>
      </c>
    </row>
    <row r="5" spans="1:15">
      <c r="A5" s="2" t="s">
        <v>334</v>
      </c>
      <c r="B5" t="s">
        <v>347</v>
      </c>
      <c r="D5" t="s">
        <v>348</v>
      </c>
      <c r="E5" t="s">
        <v>338</v>
      </c>
      <c r="F5" t="s">
        <v>335</v>
      </c>
      <c r="G5" s="37"/>
      <c r="H5" s="22" t="s">
        <v>339</v>
      </c>
      <c r="I5" s="22"/>
      <c r="J5" t="s">
        <v>349</v>
      </c>
      <c r="M5" t="s">
        <v>335</v>
      </c>
      <c r="N5" t="s">
        <v>349</v>
      </c>
      <c r="O5" t="s">
        <v>342</v>
      </c>
    </row>
    <row r="6" spans="1:15">
      <c r="A6" s="2" t="s">
        <v>334</v>
      </c>
      <c r="B6" t="s">
        <v>347</v>
      </c>
      <c r="D6" t="s">
        <v>348</v>
      </c>
      <c r="E6" t="s">
        <v>338</v>
      </c>
      <c r="F6" t="s">
        <v>335</v>
      </c>
      <c r="G6" s="37"/>
      <c r="H6" s="22" t="s">
        <v>339</v>
      </c>
      <c r="I6" s="22"/>
      <c r="J6" t="s">
        <v>350</v>
      </c>
      <c r="M6" t="s">
        <v>335</v>
      </c>
      <c r="N6" t="s">
        <v>350</v>
      </c>
      <c r="O6" t="s">
        <v>342</v>
      </c>
    </row>
    <row r="7" spans="1:15">
      <c r="A7" s="38" t="s">
        <v>225</v>
      </c>
      <c r="B7" t="s">
        <v>336</v>
      </c>
      <c r="D7" t="s">
        <v>352</v>
      </c>
      <c r="E7" t="s">
        <v>338</v>
      </c>
      <c r="F7" t="s">
        <v>353</v>
      </c>
      <c r="G7" s="38"/>
      <c r="H7" t="s">
        <v>354</v>
      </c>
      <c r="J7" t="s">
        <v>355</v>
      </c>
      <c r="K7" t="s">
        <v>353</v>
      </c>
      <c r="L7" t="s">
        <v>355</v>
      </c>
      <c r="M7" t="s">
        <v>356</v>
      </c>
      <c r="N7" t="s">
        <v>355</v>
      </c>
    </row>
    <row r="8" spans="1:15">
      <c r="A8" s="38" t="s">
        <v>225</v>
      </c>
      <c r="B8" t="s">
        <v>336</v>
      </c>
      <c r="D8" t="s">
        <v>352</v>
      </c>
      <c r="E8" t="s">
        <v>338</v>
      </c>
      <c r="F8" t="s">
        <v>353</v>
      </c>
      <c r="G8" s="38"/>
      <c r="H8" t="s">
        <v>354</v>
      </c>
      <c r="J8" t="s">
        <v>357</v>
      </c>
      <c r="K8" t="s">
        <v>353</v>
      </c>
      <c r="L8" t="s">
        <v>357</v>
      </c>
      <c r="M8" t="s">
        <v>356</v>
      </c>
      <c r="N8" t="s">
        <v>357</v>
      </c>
    </row>
    <row r="9" spans="1:15">
      <c r="A9" s="38" t="s">
        <v>225</v>
      </c>
      <c r="B9" t="s">
        <v>336</v>
      </c>
      <c r="D9" t="s">
        <v>352</v>
      </c>
      <c r="E9" t="s">
        <v>338</v>
      </c>
      <c r="F9" t="s">
        <v>353</v>
      </c>
      <c r="G9" s="38"/>
      <c r="H9" t="s">
        <v>354</v>
      </c>
      <c r="J9" t="s">
        <v>358</v>
      </c>
      <c r="K9" t="s">
        <v>353</v>
      </c>
      <c r="L9" t="s">
        <v>358</v>
      </c>
      <c r="M9" t="s">
        <v>356</v>
      </c>
      <c r="N9" t="s">
        <v>358</v>
      </c>
    </row>
    <row r="10" spans="1:15">
      <c r="A10" s="38" t="s">
        <v>225</v>
      </c>
      <c r="B10" t="s">
        <v>336</v>
      </c>
      <c r="D10" t="s">
        <v>352</v>
      </c>
      <c r="E10" t="s">
        <v>338</v>
      </c>
      <c r="F10" t="s">
        <v>353</v>
      </c>
      <c r="G10" s="38"/>
      <c r="H10" t="s">
        <v>354</v>
      </c>
      <c r="J10" t="s">
        <v>359</v>
      </c>
      <c r="K10" t="s">
        <v>353</v>
      </c>
      <c r="L10" t="s">
        <v>359</v>
      </c>
      <c r="M10" t="s">
        <v>356</v>
      </c>
      <c r="N10" t="s">
        <v>359</v>
      </c>
    </row>
    <row r="11" spans="1:15">
      <c r="A11" s="38" t="s">
        <v>225</v>
      </c>
      <c r="B11" t="s">
        <v>336</v>
      </c>
      <c r="D11" t="s">
        <v>352</v>
      </c>
      <c r="E11" t="s">
        <v>338</v>
      </c>
      <c r="F11" t="s">
        <v>353</v>
      </c>
      <c r="G11" s="38"/>
      <c r="H11" t="s">
        <v>354</v>
      </c>
      <c r="J11" t="s">
        <v>360</v>
      </c>
      <c r="K11" t="s">
        <v>353</v>
      </c>
      <c r="L11" t="s">
        <v>360</v>
      </c>
      <c r="M11" t="s">
        <v>356</v>
      </c>
      <c r="N11" t="s">
        <v>360</v>
      </c>
    </row>
    <row r="12" spans="1:15">
      <c r="A12" s="38" t="s">
        <v>225</v>
      </c>
      <c r="B12" t="s">
        <v>336</v>
      </c>
      <c r="D12" t="s">
        <v>352</v>
      </c>
      <c r="E12" t="s">
        <v>338</v>
      </c>
      <c r="F12" t="s">
        <v>353</v>
      </c>
      <c r="G12" s="38"/>
      <c r="H12" t="s">
        <v>354</v>
      </c>
      <c r="J12" t="s">
        <v>361</v>
      </c>
      <c r="K12" t="s">
        <v>353</v>
      </c>
      <c r="L12" t="s">
        <v>361</v>
      </c>
      <c r="M12" t="s">
        <v>356</v>
      </c>
      <c r="N12" t="s">
        <v>361</v>
      </c>
    </row>
    <row r="13" spans="1:15">
      <c r="A13" s="38" t="s">
        <v>225</v>
      </c>
      <c r="B13" t="s">
        <v>336</v>
      </c>
      <c r="D13" t="s">
        <v>362</v>
      </c>
      <c r="E13" t="s">
        <v>338</v>
      </c>
      <c r="F13" t="s">
        <v>353</v>
      </c>
      <c r="G13" s="38"/>
      <c r="H13" t="s">
        <v>354</v>
      </c>
      <c r="J13" t="s">
        <v>363</v>
      </c>
      <c r="K13" t="s">
        <v>353</v>
      </c>
      <c r="L13" t="s">
        <v>363</v>
      </c>
      <c r="M13" t="s">
        <v>356</v>
      </c>
      <c r="N13" t="s">
        <v>363</v>
      </c>
    </row>
    <row r="14" spans="1:15">
      <c r="A14" s="38" t="s">
        <v>225</v>
      </c>
      <c r="B14" t="s">
        <v>336</v>
      </c>
      <c r="D14" t="s">
        <v>362</v>
      </c>
      <c r="E14" t="s">
        <v>338</v>
      </c>
      <c r="F14" t="s">
        <v>353</v>
      </c>
      <c r="G14" s="38"/>
      <c r="H14" t="s">
        <v>354</v>
      </c>
      <c r="J14" t="s">
        <v>364</v>
      </c>
      <c r="K14" t="s">
        <v>353</v>
      </c>
      <c r="L14" t="s">
        <v>364</v>
      </c>
      <c r="M14" t="s">
        <v>356</v>
      </c>
      <c r="N14" t="s">
        <v>364</v>
      </c>
    </row>
    <row r="15" spans="1:15">
      <c r="A15" s="38" t="s">
        <v>225</v>
      </c>
      <c r="B15" t="s">
        <v>336</v>
      </c>
      <c r="D15" t="s">
        <v>362</v>
      </c>
      <c r="E15" t="s">
        <v>338</v>
      </c>
      <c r="F15" t="s">
        <v>353</v>
      </c>
      <c r="G15" s="38"/>
      <c r="H15" t="s">
        <v>354</v>
      </c>
      <c r="J15" t="s">
        <v>365</v>
      </c>
      <c r="K15" t="s">
        <v>353</v>
      </c>
      <c r="L15" t="s">
        <v>365</v>
      </c>
      <c r="M15" t="s">
        <v>356</v>
      </c>
      <c r="N15" t="s">
        <v>365</v>
      </c>
    </row>
    <row r="16" spans="1:15">
      <c r="A16" s="38" t="s">
        <v>225</v>
      </c>
      <c r="B16" t="s">
        <v>347</v>
      </c>
      <c r="D16" t="s">
        <v>366</v>
      </c>
      <c r="E16" t="s">
        <v>338</v>
      </c>
      <c r="F16" t="s">
        <v>353</v>
      </c>
      <c r="G16" s="38"/>
      <c r="H16" t="s">
        <v>354</v>
      </c>
      <c r="J16" t="s">
        <v>367</v>
      </c>
      <c r="K16" t="s">
        <v>353</v>
      </c>
      <c r="L16" t="s">
        <v>367</v>
      </c>
      <c r="M16" t="s">
        <v>356</v>
      </c>
      <c r="N16" t="s">
        <v>367</v>
      </c>
    </row>
    <row r="17" spans="1:14">
      <c r="A17" s="38" t="s">
        <v>225</v>
      </c>
      <c r="B17" t="s">
        <v>347</v>
      </c>
      <c r="D17" t="s">
        <v>366</v>
      </c>
      <c r="E17" t="s">
        <v>338</v>
      </c>
      <c r="F17" t="s">
        <v>353</v>
      </c>
      <c r="G17" s="38"/>
      <c r="H17" t="s">
        <v>354</v>
      </c>
      <c r="J17" t="s">
        <v>368</v>
      </c>
      <c r="K17" t="s">
        <v>353</v>
      </c>
      <c r="L17" t="s">
        <v>368</v>
      </c>
      <c r="M17" t="s">
        <v>356</v>
      </c>
      <c r="N17" t="s">
        <v>368</v>
      </c>
    </row>
    <row r="18" spans="1:14">
      <c r="A18" s="38" t="s">
        <v>225</v>
      </c>
      <c r="B18" t="s">
        <v>347</v>
      </c>
      <c r="D18" t="s">
        <v>366</v>
      </c>
      <c r="E18" t="s">
        <v>338</v>
      </c>
      <c r="F18" t="s">
        <v>353</v>
      </c>
      <c r="G18" s="38"/>
      <c r="H18" t="s">
        <v>354</v>
      </c>
      <c r="J18" t="s">
        <v>369</v>
      </c>
      <c r="K18" t="s">
        <v>353</v>
      </c>
      <c r="L18" t="s">
        <v>369</v>
      </c>
      <c r="M18" t="s">
        <v>356</v>
      </c>
      <c r="N18" t="s">
        <v>369</v>
      </c>
    </row>
    <row r="19" spans="1:14">
      <c r="A19" s="38" t="s">
        <v>225</v>
      </c>
      <c r="B19" t="s">
        <v>347</v>
      </c>
      <c r="D19" t="s">
        <v>366</v>
      </c>
      <c r="E19" t="s">
        <v>338</v>
      </c>
      <c r="F19" t="s">
        <v>353</v>
      </c>
      <c r="G19" s="38"/>
      <c r="H19" t="s">
        <v>354</v>
      </c>
      <c r="J19" t="s">
        <v>370</v>
      </c>
      <c r="K19" t="s">
        <v>353</v>
      </c>
      <c r="L19" t="s">
        <v>370</v>
      </c>
      <c r="M19" t="s">
        <v>356</v>
      </c>
      <c r="N19" t="s">
        <v>370</v>
      </c>
    </row>
    <row r="20" spans="1:14">
      <c r="A20" s="38" t="s">
        <v>225</v>
      </c>
      <c r="B20" t="s">
        <v>347</v>
      </c>
      <c r="D20" t="s">
        <v>366</v>
      </c>
      <c r="E20" t="s">
        <v>338</v>
      </c>
      <c r="F20" t="s">
        <v>353</v>
      </c>
      <c r="G20" s="38"/>
      <c r="H20" t="s">
        <v>354</v>
      </c>
      <c r="J20" t="s">
        <v>371</v>
      </c>
      <c r="K20" t="s">
        <v>353</v>
      </c>
      <c r="L20" t="s">
        <v>371</v>
      </c>
      <c r="M20" t="s">
        <v>356</v>
      </c>
      <c r="N20" t="s">
        <v>371</v>
      </c>
    </row>
    <row r="21" spans="1:14">
      <c r="A21" s="38" t="s">
        <v>225</v>
      </c>
      <c r="B21" t="s">
        <v>347</v>
      </c>
      <c r="D21" t="s">
        <v>366</v>
      </c>
      <c r="E21" t="s">
        <v>338</v>
      </c>
      <c r="F21" t="s">
        <v>353</v>
      </c>
      <c r="G21" s="38"/>
      <c r="H21" t="s">
        <v>354</v>
      </c>
      <c r="J21" t="s">
        <v>372</v>
      </c>
      <c r="K21" t="s">
        <v>353</v>
      </c>
      <c r="L21" t="s">
        <v>372</v>
      </c>
      <c r="M21" t="s">
        <v>356</v>
      </c>
      <c r="N21" t="s">
        <v>372</v>
      </c>
    </row>
    <row r="22" spans="1:14">
      <c r="A22" s="2" t="s">
        <v>53</v>
      </c>
      <c r="B22" s="39" t="s">
        <v>336</v>
      </c>
      <c r="C22" s="39" t="s">
        <v>405</v>
      </c>
      <c r="D22" s="39" t="s">
        <v>40</v>
      </c>
      <c r="E22" s="39" t="s">
        <v>38</v>
      </c>
      <c r="F22" s="39" t="s">
        <v>406</v>
      </c>
      <c r="G22" s="39" t="s">
        <v>405</v>
      </c>
      <c r="H22" s="39" t="s">
        <v>405</v>
      </c>
      <c r="I22" s="39" t="s">
        <v>407</v>
      </c>
      <c r="J22" s="39" t="s">
        <v>408</v>
      </c>
      <c r="K22" s="39" t="s">
        <v>408</v>
      </c>
      <c r="L22" s="39">
        <v>1</v>
      </c>
      <c r="M22" t="s">
        <v>409</v>
      </c>
    </row>
    <row r="23" spans="1:14">
      <c r="A23" s="2" t="s">
        <v>53</v>
      </c>
      <c r="B23" s="39" t="s">
        <v>336</v>
      </c>
      <c r="C23" s="39" t="s">
        <v>405</v>
      </c>
      <c r="D23" s="39" t="s">
        <v>40</v>
      </c>
      <c r="E23" s="39" t="s">
        <v>38</v>
      </c>
      <c r="F23" s="39" t="s">
        <v>406</v>
      </c>
      <c r="G23" s="39" t="s">
        <v>405</v>
      </c>
      <c r="H23" s="39" t="s">
        <v>405</v>
      </c>
      <c r="I23" s="39" t="s">
        <v>407</v>
      </c>
      <c r="J23" s="39" t="s">
        <v>408</v>
      </c>
      <c r="K23" s="39" t="s">
        <v>408</v>
      </c>
      <c r="L23" s="39">
        <v>2</v>
      </c>
      <c r="M23" t="s">
        <v>410</v>
      </c>
    </row>
    <row r="24" spans="1:14">
      <c r="A24" s="2" t="s">
        <v>53</v>
      </c>
      <c r="B24" s="39" t="s">
        <v>336</v>
      </c>
      <c r="C24" s="39" t="s">
        <v>405</v>
      </c>
      <c r="D24" s="39" t="s">
        <v>40</v>
      </c>
      <c r="E24" s="39" t="s">
        <v>38</v>
      </c>
      <c r="F24" s="39" t="s">
        <v>406</v>
      </c>
      <c r="G24" s="39" t="s">
        <v>405</v>
      </c>
      <c r="H24" s="39" t="s">
        <v>405</v>
      </c>
      <c r="I24" s="39" t="s">
        <v>407</v>
      </c>
      <c r="J24" s="39" t="s">
        <v>411</v>
      </c>
      <c r="K24" s="39" t="s">
        <v>411</v>
      </c>
      <c r="L24" s="39">
        <v>1</v>
      </c>
      <c r="M24" t="s">
        <v>412</v>
      </c>
    </row>
    <row r="25" spans="1:14">
      <c r="A25" s="2" t="s">
        <v>53</v>
      </c>
      <c r="B25" s="39" t="s">
        <v>336</v>
      </c>
      <c r="C25" s="39" t="s">
        <v>405</v>
      </c>
      <c r="D25" s="39" t="s">
        <v>40</v>
      </c>
      <c r="E25" s="39" t="s">
        <v>38</v>
      </c>
      <c r="F25" s="39" t="s">
        <v>406</v>
      </c>
      <c r="G25" s="39" t="s">
        <v>405</v>
      </c>
      <c r="H25" s="39" t="s">
        <v>405</v>
      </c>
      <c r="I25" s="39" t="s">
        <v>407</v>
      </c>
      <c r="J25" s="39" t="s">
        <v>411</v>
      </c>
      <c r="K25" s="39" t="s">
        <v>411</v>
      </c>
      <c r="L25" s="39">
        <v>2</v>
      </c>
      <c r="M25" t="s">
        <v>413</v>
      </c>
    </row>
    <row r="26" spans="1:14">
      <c r="A26" s="2" t="s">
        <v>53</v>
      </c>
      <c r="B26" s="39" t="s">
        <v>347</v>
      </c>
      <c r="C26" s="39">
        <v>1</v>
      </c>
      <c r="D26" s="39" t="s">
        <v>414</v>
      </c>
      <c r="E26" s="39" t="s">
        <v>38</v>
      </c>
      <c r="F26" s="39" t="s">
        <v>415</v>
      </c>
      <c r="G26" s="39" t="s">
        <v>405</v>
      </c>
      <c r="H26" s="39" t="s">
        <v>405</v>
      </c>
      <c r="I26" s="39" t="s">
        <v>416</v>
      </c>
      <c r="J26" s="39" t="s">
        <v>417</v>
      </c>
      <c r="K26" s="39" t="s">
        <v>417</v>
      </c>
      <c r="L26" s="39">
        <v>1</v>
      </c>
      <c r="M26" t="s">
        <v>418</v>
      </c>
    </row>
    <row r="27" spans="1:14">
      <c r="A27" s="2" t="s">
        <v>53</v>
      </c>
      <c r="B27" s="39" t="s">
        <v>347</v>
      </c>
      <c r="C27" s="39">
        <v>1</v>
      </c>
      <c r="D27" s="39" t="s">
        <v>414</v>
      </c>
      <c r="E27" s="39" t="s">
        <v>38</v>
      </c>
      <c r="F27" s="39" t="s">
        <v>415</v>
      </c>
      <c r="G27" s="39" t="s">
        <v>405</v>
      </c>
      <c r="H27" s="39" t="s">
        <v>405</v>
      </c>
      <c r="I27" s="39" t="s">
        <v>416</v>
      </c>
      <c r="J27" s="39" t="s">
        <v>417</v>
      </c>
      <c r="K27" s="39" t="s">
        <v>417</v>
      </c>
      <c r="L27" s="39">
        <v>2</v>
      </c>
      <c r="M27" t="s">
        <v>419</v>
      </c>
    </row>
    <row r="28" spans="1:14">
      <c r="A28" s="2" t="s">
        <v>53</v>
      </c>
      <c r="B28" s="39" t="s">
        <v>347</v>
      </c>
      <c r="C28" s="39">
        <v>1</v>
      </c>
      <c r="D28" s="39" t="s">
        <v>414</v>
      </c>
      <c r="E28" s="39" t="s">
        <v>38</v>
      </c>
      <c r="F28" s="39" t="s">
        <v>415</v>
      </c>
      <c r="G28" s="39" t="s">
        <v>405</v>
      </c>
      <c r="H28" s="39" t="s">
        <v>405</v>
      </c>
      <c r="I28" s="39" t="s">
        <v>416</v>
      </c>
      <c r="J28" s="39" t="s">
        <v>420</v>
      </c>
      <c r="K28" s="39" t="s">
        <v>420</v>
      </c>
      <c r="L28" s="39">
        <v>1</v>
      </c>
      <c r="M28" t="s">
        <v>421</v>
      </c>
    </row>
    <row r="29" spans="1:14">
      <c r="A29" s="2" t="s">
        <v>53</v>
      </c>
      <c r="B29" s="39" t="s">
        <v>347</v>
      </c>
      <c r="C29" s="39">
        <v>1</v>
      </c>
      <c r="D29" s="39" t="s">
        <v>414</v>
      </c>
      <c r="E29" s="39" t="s">
        <v>38</v>
      </c>
      <c r="F29" s="39" t="s">
        <v>415</v>
      </c>
      <c r="G29" s="39" t="s">
        <v>405</v>
      </c>
      <c r="H29" s="39" t="s">
        <v>405</v>
      </c>
      <c r="I29" s="39" t="s">
        <v>416</v>
      </c>
      <c r="J29" s="39" t="s">
        <v>420</v>
      </c>
      <c r="K29" s="39" t="s">
        <v>420</v>
      </c>
      <c r="L29" s="39">
        <v>2</v>
      </c>
      <c r="M29" t="s">
        <v>422</v>
      </c>
    </row>
    <row r="30" spans="1:14">
      <c r="A30" s="2" t="s">
        <v>53</v>
      </c>
      <c r="B30" s="39" t="s">
        <v>347</v>
      </c>
      <c r="C30" s="39" t="s">
        <v>405</v>
      </c>
      <c r="D30" s="39" t="s">
        <v>423</v>
      </c>
      <c r="E30" s="39" t="s">
        <v>38</v>
      </c>
      <c r="F30" s="39" t="s">
        <v>424</v>
      </c>
      <c r="G30" s="39" t="s">
        <v>405</v>
      </c>
      <c r="H30" s="39" t="s">
        <v>405</v>
      </c>
      <c r="I30" s="39" t="s">
        <v>425</v>
      </c>
      <c r="J30" s="39" t="s">
        <v>426</v>
      </c>
      <c r="K30" s="39" t="s">
        <v>426</v>
      </c>
      <c r="L30" s="39">
        <v>1</v>
      </c>
      <c r="M30" t="s">
        <v>427</v>
      </c>
    </row>
    <row r="31" spans="1:14">
      <c r="A31" s="2" t="s">
        <v>53</v>
      </c>
      <c r="B31" s="39" t="s">
        <v>347</v>
      </c>
      <c r="C31" s="39" t="s">
        <v>405</v>
      </c>
      <c r="D31" s="39" t="s">
        <v>423</v>
      </c>
      <c r="E31" s="39" t="s">
        <v>38</v>
      </c>
      <c r="F31" s="39" t="s">
        <v>424</v>
      </c>
      <c r="G31" s="39" t="s">
        <v>405</v>
      </c>
      <c r="H31" s="39" t="s">
        <v>405</v>
      </c>
      <c r="I31" s="39" t="s">
        <v>425</v>
      </c>
      <c r="J31" s="39" t="s">
        <v>426</v>
      </c>
      <c r="K31" s="39" t="s">
        <v>426</v>
      </c>
      <c r="L31" s="39">
        <v>2</v>
      </c>
      <c r="M31" t="s">
        <v>428</v>
      </c>
    </row>
    <row r="32" spans="1:14">
      <c r="A32" s="2" t="s">
        <v>53</v>
      </c>
      <c r="B32" s="39" t="s">
        <v>347</v>
      </c>
      <c r="C32" s="39" t="s">
        <v>405</v>
      </c>
      <c r="D32" s="39" t="s">
        <v>423</v>
      </c>
      <c r="E32" s="39" t="s">
        <v>38</v>
      </c>
      <c r="F32" s="39" t="s">
        <v>424</v>
      </c>
      <c r="G32" s="39" t="s">
        <v>405</v>
      </c>
      <c r="H32" s="39" t="s">
        <v>405</v>
      </c>
      <c r="I32" s="39" t="s">
        <v>425</v>
      </c>
      <c r="J32" s="39" t="s">
        <v>429</v>
      </c>
      <c r="K32" s="39" t="s">
        <v>429</v>
      </c>
      <c r="L32" s="39">
        <v>1</v>
      </c>
      <c r="M32" t="s">
        <v>430</v>
      </c>
    </row>
    <row r="33" spans="1:13">
      <c r="A33" s="2" t="s">
        <v>53</v>
      </c>
      <c r="B33" s="39" t="s">
        <v>347</v>
      </c>
      <c r="C33" s="39" t="s">
        <v>405</v>
      </c>
      <c r="D33" s="39" t="s">
        <v>423</v>
      </c>
      <c r="E33" s="39" t="s">
        <v>38</v>
      </c>
      <c r="F33" s="39" t="s">
        <v>424</v>
      </c>
      <c r="G33" s="39" t="s">
        <v>405</v>
      </c>
      <c r="H33" s="39" t="s">
        <v>405</v>
      </c>
      <c r="I33" s="39" t="s">
        <v>425</v>
      </c>
      <c r="J33" s="39" t="s">
        <v>429</v>
      </c>
      <c r="K33" s="39" t="s">
        <v>429</v>
      </c>
      <c r="L33" s="39">
        <v>2</v>
      </c>
      <c r="M33" t="s">
        <v>431</v>
      </c>
    </row>
    <row r="34" spans="1:13" ht="28.8">
      <c r="A34" s="38" t="s">
        <v>433</v>
      </c>
      <c r="B34" s="39" t="s">
        <v>527</v>
      </c>
      <c r="C34" s="39" t="s">
        <v>405</v>
      </c>
      <c r="D34" s="48" t="s">
        <v>405</v>
      </c>
      <c r="E34" s="49" t="s">
        <v>45</v>
      </c>
      <c r="F34" s="39" t="s">
        <v>528</v>
      </c>
      <c r="G34" s="39" t="s">
        <v>405</v>
      </c>
      <c r="H34" s="39" t="s">
        <v>405</v>
      </c>
      <c r="I34" s="39" t="s">
        <v>529</v>
      </c>
      <c r="J34" t="s">
        <v>530</v>
      </c>
      <c r="K34" t="s">
        <v>530</v>
      </c>
      <c r="L34" s="39" t="s">
        <v>531</v>
      </c>
      <c r="M34" t="s">
        <v>532</v>
      </c>
    </row>
    <row r="35" spans="1:13" ht="28.8">
      <c r="A35" s="38" t="s">
        <v>433</v>
      </c>
      <c r="B35" s="39" t="s">
        <v>527</v>
      </c>
      <c r="C35" s="39" t="s">
        <v>405</v>
      </c>
      <c r="D35" s="48" t="s">
        <v>405</v>
      </c>
      <c r="E35" s="49" t="s">
        <v>45</v>
      </c>
      <c r="F35" s="39" t="s">
        <v>533</v>
      </c>
      <c r="G35" s="39" t="s">
        <v>405</v>
      </c>
      <c r="H35" s="39" t="s">
        <v>405</v>
      </c>
      <c r="I35" s="39" t="s">
        <v>534</v>
      </c>
      <c r="J35" s="39" t="s">
        <v>535</v>
      </c>
      <c r="K35" s="39" t="s">
        <v>535</v>
      </c>
      <c r="L35" s="39" t="s">
        <v>531</v>
      </c>
      <c r="M35" t="s">
        <v>536</v>
      </c>
    </row>
    <row r="36" spans="1:13" ht="28.8">
      <c r="A36" s="38" t="s">
        <v>433</v>
      </c>
      <c r="B36" s="39" t="s">
        <v>527</v>
      </c>
      <c r="C36" s="39" t="s">
        <v>405</v>
      </c>
      <c r="D36" s="48" t="s">
        <v>405</v>
      </c>
      <c r="E36" s="49" t="s">
        <v>45</v>
      </c>
      <c r="F36" s="39" t="s">
        <v>537</v>
      </c>
      <c r="G36" s="39" t="s">
        <v>405</v>
      </c>
      <c r="H36" s="39" t="s">
        <v>405</v>
      </c>
      <c r="I36" s="39" t="s">
        <v>538</v>
      </c>
      <c r="J36" s="39" t="s">
        <v>539</v>
      </c>
      <c r="K36" s="39" t="s">
        <v>539</v>
      </c>
      <c r="L36" s="39" t="s">
        <v>531</v>
      </c>
      <c r="M36" t="s">
        <v>540</v>
      </c>
    </row>
    <row r="37" spans="1:13" ht="28.8">
      <c r="A37" s="38" t="s">
        <v>433</v>
      </c>
      <c r="B37" s="39" t="s">
        <v>336</v>
      </c>
      <c r="C37" s="39" t="s">
        <v>405</v>
      </c>
      <c r="D37" s="48" t="s">
        <v>405</v>
      </c>
      <c r="E37" s="49" t="s">
        <v>45</v>
      </c>
      <c r="F37" s="39" t="s">
        <v>541</v>
      </c>
      <c r="G37" s="39" t="s">
        <v>405</v>
      </c>
      <c r="H37" s="39" t="s">
        <v>405</v>
      </c>
      <c r="I37" s="39" t="s">
        <v>542</v>
      </c>
      <c r="J37" s="39" t="s">
        <v>543</v>
      </c>
      <c r="K37" s="39" t="s">
        <v>543</v>
      </c>
      <c r="L37" s="39" t="s">
        <v>531</v>
      </c>
      <c r="M37" t="s">
        <v>544</v>
      </c>
    </row>
    <row r="38" spans="1:13" ht="28.8">
      <c r="A38" s="38" t="s">
        <v>433</v>
      </c>
      <c r="B38" s="39" t="s">
        <v>336</v>
      </c>
      <c r="C38" s="39" t="s">
        <v>405</v>
      </c>
      <c r="D38" s="48" t="s">
        <v>405</v>
      </c>
      <c r="E38" s="49" t="s">
        <v>45</v>
      </c>
      <c r="F38" s="39" t="s">
        <v>545</v>
      </c>
      <c r="G38" s="39" t="s">
        <v>405</v>
      </c>
      <c r="H38" s="39" t="s">
        <v>405</v>
      </c>
      <c r="I38" s="39" t="s">
        <v>546</v>
      </c>
      <c r="J38" s="39" t="s">
        <v>547</v>
      </c>
      <c r="K38" s="39" t="s">
        <v>547</v>
      </c>
      <c r="L38" s="39" t="s">
        <v>531</v>
      </c>
      <c r="M38" t="s">
        <v>548</v>
      </c>
    </row>
    <row r="39" spans="1:13" ht="28.8">
      <c r="A39" s="38" t="s">
        <v>433</v>
      </c>
      <c r="B39" s="39" t="s">
        <v>336</v>
      </c>
      <c r="C39" s="39" t="s">
        <v>405</v>
      </c>
      <c r="D39" s="48" t="s">
        <v>405</v>
      </c>
      <c r="E39" s="49" t="s">
        <v>45</v>
      </c>
      <c r="F39" s="39" t="s">
        <v>549</v>
      </c>
      <c r="G39" s="39" t="s">
        <v>405</v>
      </c>
      <c r="H39" s="39" t="s">
        <v>405</v>
      </c>
      <c r="I39" s="39" t="s">
        <v>550</v>
      </c>
      <c r="J39" s="39" t="s">
        <v>551</v>
      </c>
      <c r="K39" s="39" t="s">
        <v>551</v>
      </c>
      <c r="L39" s="39" t="s">
        <v>531</v>
      </c>
      <c r="M39" t="s">
        <v>552</v>
      </c>
    </row>
    <row r="40" spans="1:13" s="55" customFormat="1">
      <c r="A40" s="54" t="s">
        <v>469</v>
      </c>
      <c r="B40" s="55" t="s">
        <v>527</v>
      </c>
      <c r="E40" s="55" t="s">
        <v>338</v>
      </c>
      <c r="F40" s="55" t="s">
        <v>464</v>
      </c>
      <c r="G40" s="54"/>
      <c r="H40" s="55" t="s">
        <v>567</v>
      </c>
      <c r="J40" s="55" t="s">
        <v>568</v>
      </c>
      <c r="K40" s="55" t="s">
        <v>464</v>
      </c>
      <c r="L40" s="55" t="s">
        <v>568</v>
      </c>
    </row>
    <row r="41" spans="1:13" s="55" customFormat="1">
      <c r="A41" s="54" t="s">
        <v>469</v>
      </c>
      <c r="B41" s="55" t="s">
        <v>527</v>
      </c>
      <c r="E41" s="55" t="s">
        <v>338</v>
      </c>
      <c r="F41" s="55" t="s">
        <v>464</v>
      </c>
      <c r="G41" s="54"/>
      <c r="H41" s="55" t="s">
        <v>567</v>
      </c>
      <c r="J41" s="55" t="s">
        <v>569</v>
      </c>
      <c r="K41" s="55" t="s">
        <v>464</v>
      </c>
      <c r="L41" s="55" t="s">
        <v>569</v>
      </c>
    </row>
    <row r="42" spans="1:13" s="55" customFormat="1">
      <c r="A42" s="54" t="s">
        <v>469</v>
      </c>
      <c r="B42" s="55" t="s">
        <v>527</v>
      </c>
      <c r="E42" s="55" t="s">
        <v>338</v>
      </c>
      <c r="F42" s="55" t="s">
        <v>464</v>
      </c>
      <c r="G42" s="54"/>
      <c r="H42" s="55" t="s">
        <v>567</v>
      </c>
      <c r="J42" s="55" t="s">
        <v>570</v>
      </c>
      <c r="K42" s="55" t="s">
        <v>464</v>
      </c>
      <c r="L42" s="55" t="s">
        <v>570</v>
      </c>
    </row>
    <row r="43" spans="1:13" s="55" customFormat="1">
      <c r="A43" s="54" t="s">
        <v>469</v>
      </c>
      <c r="B43" s="55" t="s">
        <v>336</v>
      </c>
      <c r="E43" s="55" t="s">
        <v>338</v>
      </c>
      <c r="F43" s="55" t="s">
        <v>464</v>
      </c>
      <c r="G43" s="54"/>
      <c r="H43" s="55" t="s">
        <v>567</v>
      </c>
      <c r="J43" s="55" t="s">
        <v>571</v>
      </c>
      <c r="K43" s="55" t="s">
        <v>464</v>
      </c>
      <c r="L43" s="55" t="s">
        <v>571</v>
      </c>
    </row>
    <row r="44" spans="1:13" s="55" customFormat="1">
      <c r="A44" s="54" t="s">
        <v>469</v>
      </c>
      <c r="B44" s="55" t="s">
        <v>336</v>
      </c>
      <c r="E44" s="55" t="s">
        <v>338</v>
      </c>
      <c r="F44" s="55" t="s">
        <v>464</v>
      </c>
      <c r="G44" s="54"/>
      <c r="H44" s="55" t="s">
        <v>567</v>
      </c>
      <c r="J44" s="55" t="s">
        <v>572</v>
      </c>
      <c r="K44" s="55" t="s">
        <v>464</v>
      </c>
      <c r="L44" s="55" t="s">
        <v>572</v>
      </c>
    </row>
    <row r="45" spans="1:13" s="55" customFormat="1">
      <c r="A45" s="54" t="s">
        <v>469</v>
      </c>
      <c r="B45" s="55" t="s">
        <v>336</v>
      </c>
      <c r="E45" s="55" t="s">
        <v>338</v>
      </c>
      <c r="F45" s="55" t="s">
        <v>464</v>
      </c>
      <c r="G45" s="54"/>
      <c r="H45" s="55" t="s">
        <v>567</v>
      </c>
      <c r="J45" s="55" t="s">
        <v>573</v>
      </c>
      <c r="K45" s="55" t="s">
        <v>464</v>
      </c>
      <c r="L45" s="55"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Studies_include_CCs.vs.CSCs</vt:lpstr>
      <vt:lpstr>README</vt:lpstr>
      <vt:lpstr>TissueSummary</vt:lpstr>
      <vt:lpstr>excluded</vt:lpstr>
      <vt:lpstr>Studies_just_SCs.vs.CSCs</vt:lpstr>
      <vt:lpstr>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dc:creator>
  <cp:lastModifiedBy>Tania</cp:lastModifiedBy>
  <dcterms:created xsi:type="dcterms:W3CDTF">2015-06-05T18:17:20Z</dcterms:created>
  <dcterms:modified xsi:type="dcterms:W3CDTF">2020-11-18T17:05:12Z</dcterms:modified>
</cp:coreProperties>
</file>