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nikos\INABcloud\COVID-19\Lymata\sars-sewage\Thessaloniki\"/>
    </mc:Choice>
  </mc:AlternateContent>
  <xr:revisionPtr revIDLastSave="0" documentId="13_ncr:1_{76FB694E-5B47-4A03-8211-646D587F9E03}" xr6:coauthVersionLast="47" xr6:coauthVersionMax="47" xr10:uidLastSave="{00000000-0000-0000-0000-000000000000}"/>
  <bookViews>
    <workbookView xWindow="3090" yWindow="855" windowWidth="21600" windowHeight="11325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E8" i="1"/>
  <c r="E2" i="1"/>
  <c r="E3" i="1"/>
  <c r="E4" i="1"/>
  <c r="E5" i="1"/>
  <c r="E7" i="1"/>
  <c r="E6" i="1"/>
</calcChain>
</file>

<file path=xl/sharedStrings.xml><?xml version="1.0" encoding="utf-8"?>
<sst xmlns="http://schemas.openxmlformats.org/spreadsheetml/2006/main" count="81" uniqueCount="68">
  <si>
    <t>Sample_ID</t>
  </si>
  <si>
    <t>CoV19_L1_S1</t>
  </si>
  <si>
    <t>input_freebayes</t>
  </si>
  <si>
    <t>raw_reads</t>
  </si>
  <si>
    <t>raw_R1</t>
  </si>
  <si>
    <t>raw_R2</t>
  </si>
  <si>
    <t>trimmed</t>
  </si>
  <si>
    <t>trimmed_R1</t>
  </si>
  <si>
    <t>trimmed_R2</t>
  </si>
  <si>
    <t>Sewage-L2_S10_L001</t>
  </si>
  <si>
    <t>L4_S1_L001</t>
  </si>
  <si>
    <t>Sewage_CoV19_L3_S1_L001</t>
  </si>
  <si>
    <t>L5_S2_L001</t>
  </si>
  <si>
    <t>L6_S3_L001</t>
  </si>
  <si>
    <t>L7_S4_L001</t>
  </si>
  <si>
    <t>Copies/ul_(Virus)</t>
  </si>
  <si>
    <t>Time length_(sampling)</t>
  </si>
  <si>
    <t>Days length_(sampling)</t>
  </si>
  <si>
    <t>2-14 December 2020</t>
  </si>
  <si>
    <t>5-11 February 2021</t>
  </si>
  <si>
    <t>12-18 February 2021</t>
  </si>
  <si>
    <t>19-25 February 2021</t>
  </si>
  <si>
    <t>26 February - 4 March 2021</t>
  </si>
  <si>
    <t>5-11 March 2021</t>
  </si>
  <si>
    <t>12-18 March 2021</t>
  </si>
  <si>
    <t>L8_S102</t>
  </si>
  <si>
    <t>L9_S103</t>
  </si>
  <si>
    <t>L10_S104</t>
  </si>
  <si>
    <t>L11_S105</t>
  </si>
  <si>
    <t>19-25 March 2021</t>
  </si>
  <si>
    <t>26 March -  1 April 2021</t>
  </si>
  <si>
    <t>2-8 April 2021</t>
  </si>
  <si>
    <t>9-15 April 2021</t>
  </si>
  <si>
    <t>Location</t>
  </si>
  <si>
    <t>Thessaloniki</t>
  </si>
  <si>
    <t>16-22 April 2021</t>
  </si>
  <si>
    <t>23-29 April 2021</t>
  </si>
  <si>
    <t>30 April - 6 May 2021</t>
  </si>
  <si>
    <t>L12_S1_L001</t>
  </si>
  <si>
    <t>L13_S2_L001</t>
  </si>
  <si>
    <t>L14_S3_L001</t>
  </si>
  <si>
    <t>Paper names</t>
  </si>
  <si>
    <t>Sample A</t>
  </si>
  <si>
    <t>Sample B</t>
  </si>
  <si>
    <t>Sample C</t>
  </si>
  <si>
    <t>Sample D</t>
  </si>
  <si>
    <t>Sample E</t>
  </si>
  <si>
    <t>Sample F</t>
  </si>
  <si>
    <t>Sample G</t>
  </si>
  <si>
    <t>Sample H</t>
  </si>
  <si>
    <t>Sample I</t>
  </si>
  <si>
    <t>Sample J</t>
  </si>
  <si>
    <t>Sample K</t>
  </si>
  <si>
    <t>Sample L</t>
  </si>
  <si>
    <t>Sample M</t>
  </si>
  <si>
    <t>Sample N</t>
  </si>
  <si>
    <t>L18_S1</t>
  </si>
  <si>
    <t>L19_S2</t>
  </si>
  <si>
    <t>L20_S3</t>
  </si>
  <si>
    <t>L15_S1</t>
  </si>
  <si>
    <t>L16_S2</t>
  </si>
  <si>
    <t>L17_S3</t>
  </si>
  <si>
    <t>7-13 May 2021</t>
  </si>
  <si>
    <t>14-20 May 2021</t>
  </si>
  <si>
    <t>21-27 May 2021</t>
  </si>
  <si>
    <t>28 May - 3 June 2021</t>
  </si>
  <si>
    <t>4-10 June 2021</t>
  </si>
  <si>
    <t>11-17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</si>
</sst>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J22" sqref="J22"/>
    </sheetView>
  </sheetViews>
  <sheetFormatPr defaultColWidth="9.140625" defaultRowHeight="15" x14ac:dyDescent="0.25"/>
  <cols>
    <col min="1" max="1" width="24.140625" style="4" bestFit="1" customWidth="1"/>
    <col min="2" max="2" width="10.140625" style="4" bestFit="1" customWidth="1"/>
    <col min="3" max="4" width="7.5703125" style="4" bestFit="1" customWidth="1"/>
    <col min="5" max="5" width="9.140625" style="4" bestFit="1" customWidth="1"/>
    <col min="6" max="7" width="11.85546875" style="4" bestFit="1" customWidth="1"/>
    <col min="8" max="8" width="15.7109375" style="4" bestFit="1" customWidth="1"/>
    <col min="9" max="9" width="16.7109375" style="4" bestFit="1" customWidth="1"/>
    <col min="10" max="10" width="23.85546875" style="4" bestFit="1" customWidth="1"/>
    <col min="11" max="11" width="20.42578125" style="4" bestFit="1" customWidth="1"/>
    <col min="12" max="12" width="12" style="4" bestFit="1" customWidth="1"/>
    <col min="13" max="13" width="12.42578125" style="4" bestFit="1" customWidth="1"/>
    <col min="14" max="16384" width="9.140625" style="4"/>
  </cols>
  <sheetData>
    <row r="1" spans="1:13" x14ac:dyDescent="0.25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2</v>
      </c>
      <c r="I1" s="2" t="s">
        <v>15</v>
      </c>
      <c r="J1" s="2" t="s">
        <v>16</v>
      </c>
      <c r="K1" s="2" t="s">
        <v>17</v>
      </c>
      <c r="L1" s="2" t="s">
        <v>33</v>
      </c>
      <c r="M1" s="2" t="s">
        <v>41</v>
      </c>
    </row>
    <row r="2" spans="1:13" x14ac:dyDescent="0.25">
      <c r="A2" s="1" t="s">
        <v>1</v>
      </c>
      <c r="B2" s="3">
        <f t="shared" ref="B2:B7" si="0">SUM(C2:D2)</f>
        <v>453902</v>
      </c>
      <c r="C2" s="3">
        <v>226951</v>
      </c>
      <c r="D2" s="1">
        <v>226951</v>
      </c>
      <c r="E2" s="5">
        <f t="shared" ref="E2:E5" si="1">SUM(F2:G2)</f>
        <v>442676</v>
      </c>
      <c r="F2" s="1">
        <v>221338</v>
      </c>
      <c r="G2" s="1">
        <v>221338</v>
      </c>
      <c r="H2" s="1">
        <v>181880</v>
      </c>
      <c r="I2" s="1">
        <v>35</v>
      </c>
      <c r="J2" s="4" t="s">
        <v>18</v>
      </c>
      <c r="K2" s="1">
        <v>12</v>
      </c>
      <c r="L2" s="4" t="s">
        <v>34</v>
      </c>
      <c r="M2" s="4" t="s">
        <v>42</v>
      </c>
    </row>
    <row r="3" spans="1:13" x14ac:dyDescent="0.25">
      <c r="A3" s="1" t="s">
        <v>9</v>
      </c>
      <c r="B3" s="3">
        <f t="shared" si="0"/>
        <v>466734</v>
      </c>
      <c r="C3" s="3">
        <v>233367</v>
      </c>
      <c r="D3" s="3">
        <v>233367</v>
      </c>
      <c r="E3" s="5">
        <f t="shared" si="1"/>
        <v>453278</v>
      </c>
      <c r="F3" s="3">
        <v>226639</v>
      </c>
      <c r="G3" s="3">
        <v>226639</v>
      </c>
      <c r="H3" s="1">
        <v>104214</v>
      </c>
      <c r="I3" s="4">
        <v>68.400000000000006</v>
      </c>
      <c r="J3" s="4" t="s">
        <v>19</v>
      </c>
      <c r="K3" s="4">
        <v>6</v>
      </c>
      <c r="L3" s="4" t="s">
        <v>34</v>
      </c>
      <c r="M3" s="4" t="s">
        <v>43</v>
      </c>
    </row>
    <row r="4" spans="1:13" x14ac:dyDescent="0.25">
      <c r="A4" s="1" t="s">
        <v>11</v>
      </c>
      <c r="B4" s="3">
        <f t="shared" si="0"/>
        <v>1567696</v>
      </c>
      <c r="C4" s="3">
        <v>783848</v>
      </c>
      <c r="D4" s="3">
        <v>783848</v>
      </c>
      <c r="E4" s="5">
        <f t="shared" si="1"/>
        <v>1565826</v>
      </c>
      <c r="F4" s="3">
        <v>782913</v>
      </c>
      <c r="G4" s="3">
        <v>782913</v>
      </c>
      <c r="H4" s="1">
        <v>769744</v>
      </c>
      <c r="I4" s="4">
        <v>53</v>
      </c>
      <c r="J4" s="4" t="s">
        <v>20</v>
      </c>
      <c r="K4" s="4">
        <v>6</v>
      </c>
      <c r="L4" s="4" t="s">
        <v>34</v>
      </c>
      <c r="M4" s="4" t="s">
        <v>44</v>
      </c>
    </row>
    <row r="5" spans="1:13" x14ac:dyDescent="0.25">
      <c r="A5" s="1" t="s">
        <v>10</v>
      </c>
      <c r="B5" s="3">
        <f t="shared" si="0"/>
        <v>743608</v>
      </c>
      <c r="C5" s="3">
        <v>371804</v>
      </c>
      <c r="D5" s="3">
        <v>371804</v>
      </c>
      <c r="E5" s="5">
        <f t="shared" si="1"/>
        <v>742090</v>
      </c>
      <c r="F5" s="3">
        <v>371045</v>
      </c>
      <c r="G5" s="3">
        <v>371045</v>
      </c>
      <c r="H5" s="1">
        <v>380809</v>
      </c>
      <c r="I5" s="3">
        <v>82</v>
      </c>
      <c r="J5" s="4" t="s">
        <v>21</v>
      </c>
      <c r="K5" s="3">
        <v>6</v>
      </c>
      <c r="L5" s="4" t="s">
        <v>34</v>
      </c>
      <c r="M5" s="4" t="s">
        <v>45</v>
      </c>
    </row>
    <row r="6" spans="1:13" x14ac:dyDescent="0.25">
      <c r="A6" s="1" t="s">
        <v>12</v>
      </c>
      <c r="B6" s="3">
        <f t="shared" si="0"/>
        <v>706510</v>
      </c>
      <c r="C6" s="3">
        <v>353255</v>
      </c>
      <c r="D6" s="3">
        <v>353255</v>
      </c>
      <c r="E6" s="5">
        <f>SUM(F6:G6)</f>
        <v>701514</v>
      </c>
      <c r="F6" s="3">
        <v>350757</v>
      </c>
      <c r="G6" s="3">
        <v>350757</v>
      </c>
      <c r="H6" s="1">
        <v>346604</v>
      </c>
      <c r="I6" s="3">
        <v>179.7</v>
      </c>
      <c r="J6" s="4" t="s">
        <v>22</v>
      </c>
      <c r="K6" s="3">
        <v>6</v>
      </c>
      <c r="L6" s="4" t="s">
        <v>34</v>
      </c>
      <c r="M6" s="4" t="s">
        <v>46</v>
      </c>
    </row>
    <row r="7" spans="1:13" x14ac:dyDescent="0.25">
      <c r="A7" s="1" t="s">
        <v>13</v>
      </c>
      <c r="B7" s="3">
        <f t="shared" si="0"/>
        <v>915504</v>
      </c>
      <c r="C7" s="3">
        <v>457752</v>
      </c>
      <c r="D7" s="3">
        <v>457752</v>
      </c>
      <c r="E7" s="5">
        <f t="shared" ref="E7:E8" si="2">SUM(F7:G7)</f>
        <v>915504</v>
      </c>
      <c r="F7" s="3">
        <v>457752</v>
      </c>
      <c r="G7" s="3">
        <v>457752</v>
      </c>
      <c r="H7" s="1">
        <v>455892</v>
      </c>
      <c r="I7" s="3">
        <v>60</v>
      </c>
      <c r="J7" s="4" t="s">
        <v>23</v>
      </c>
      <c r="K7" s="1">
        <v>6</v>
      </c>
      <c r="L7" s="4" t="s">
        <v>34</v>
      </c>
      <c r="M7" s="4" t="s">
        <v>47</v>
      </c>
    </row>
    <row r="8" spans="1:13" x14ac:dyDescent="0.25">
      <c r="A8" s="1" t="s">
        <v>14</v>
      </c>
      <c r="B8" s="3">
        <f>SUM(C8:D8)</f>
        <v>846898</v>
      </c>
      <c r="C8" s="3">
        <v>423449</v>
      </c>
      <c r="D8" s="3">
        <v>423449</v>
      </c>
      <c r="E8" s="5">
        <f t="shared" si="2"/>
        <v>845888</v>
      </c>
      <c r="F8" s="3">
        <v>422944</v>
      </c>
      <c r="G8" s="3">
        <v>422944</v>
      </c>
      <c r="H8" s="1">
        <v>474288</v>
      </c>
      <c r="I8" s="3">
        <v>163</v>
      </c>
      <c r="J8" s="4" t="s">
        <v>24</v>
      </c>
      <c r="K8" s="3">
        <v>6</v>
      </c>
      <c r="L8" s="4" t="s">
        <v>34</v>
      </c>
      <c r="M8" s="4" t="s">
        <v>48</v>
      </c>
    </row>
    <row r="9" spans="1:13" x14ac:dyDescent="0.25">
      <c r="A9" s="4" t="s">
        <v>25</v>
      </c>
      <c r="H9" s="4">
        <v>1700871</v>
      </c>
      <c r="J9" s="4" t="s">
        <v>29</v>
      </c>
      <c r="K9" s="4">
        <v>6</v>
      </c>
      <c r="L9" s="4" t="s">
        <v>34</v>
      </c>
      <c r="M9" s="4" t="s">
        <v>49</v>
      </c>
    </row>
    <row r="10" spans="1:13" x14ac:dyDescent="0.25">
      <c r="A10" s="4" t="s">
        <v>26</v>
      </c>
      <c r="H10" s="4">
        <v>1621638</v>
      </c>
      <c r="J10" s="4" t="s">
        <v>30</v>
      </c>
      <c r="K10" s="4">
        <v>6</v>
      </c>
      <c r="L10" s="4" t="s">
        <v>34</v>
      </c>
      <c r="M10" s="4" t="s">
        <v>50</v>
      </c>
    </row>
    <row r="11" spans="1:13" x14ac:dyDescent="0.25">
      <c r="A11" s="4" t="s">
        <v>27</v>
      </c>
      <c r="H11" s="4">
        <v>1531851</v>
      </c>
      <c r="J11" s="4" t="s">
        <v>31</v>
      </c>
      <c r="K11" s="4">
        <v>6</v>
      </c>
      <c r="L11" s="4" t="s">
        <v>34</v>
      </c>
      <c r="M11" s="4" t="s">
        <v>51</v>
      </c>
    </row>
    <row r="12" spans="1:13" x14ac:dyDescent="0.25">
      <c r="A12" s="4" t="s">
        <v>28</v>
      </c>
      <c r="H12" s="4">
        <v>2368468</v>
      </c>
      <c r="J12" s="4" t="s">
        <v>32</v>
      </c>
      <c r="K12" s="4">
        <v>6</v>
      </c>
      <c r="L12" s="4" t="s">
        <v>34</v>
      </c>
      <c r="M12" s="4" t="s">
        <v>52</v>
      </c>
    </row>
    <row r="13" spans="1:13" x14ac:dyDescent="0.25">
      <c r="A13" s="4" t="s">
        <v>38</v>
      </c>
      <c r="H13" s="4">
        <v>453571</v>
      </c>
      <c r="J13" s="4" t="s">
        <v>35</v>
      </c>
      <c r="K13" s="4">
        <v>6</v>
      </c>
      <c r="L13" s="4" t="s">
        <v>34</v>
      </c>
      <c r="M13" s="4" t="s">
        <v>53</v>
      </c>
    </row>
    <row r="14" spans="1:13" x14ac:dyDescent="0.25">
      <c r="A14" s="4" t="s">
        <v>39</v>
      </c>
      <c r="H14" s="4">
        <v>735142</v>
      </c>
      <c r="J14" s="4" t="s">
        <v>36</v>
      </c>
      <c r="K14" s="4">
        <v>6</v>
      </c>
      <c r="L14" s="4" t="s">
        <v>34</v>
      </c>
      <c r="M14" s="4" t="s">
        <v>54</v>
      </c>
    </row>
    <row r="15" spans="1:13" x14ac:dyDescent="0.25">
      <c r="A15" s="4" t="s">
        <v>40</v>
      </c>
      <c r="H15" s="4">
        <v>952192</v>
      </c>
      <c r="J15" s="4" t="s">
        <v>37</v>
      </c>
      <c r="K15" s="4">
        <v>6</v>
      </c>
      <c r="L15" s="4" t="s">
        <v>34</v>
      </c>
      <c r="M15" s="4" t="s">
        <v>55</v>
      </c>
    </row>
    <row r="16" spans="1:13" x14ac:dyDescent="0.25">
      <c r="A16" s="4" t="s">
        <v>59</v>
      </c>
      <c r="J16" s="4" t="s">
        <v>62</v>
      </c>
    </row>
    <row r="17" spans="1:10" x14ac:dyDescent="0.25">
      <c r="A17" s="4" t="s">
        <v>60</v>
      </c>
      <c r="J17" s="4" t="s">
        <v>63</v>
      </c>
    </row>
    <row r="18" spans="1:10" x14ac:dyDescent="0.25">
      <c r="A18" s="4" t="s">
        <v>61</v>
      </c>
      <c r="J18" s="4" t="s">
        <v>64</v>
      </c>
    </row>
    <row r="19" spans="1:10" x14ac:dyDescent="0.25">
      <c r="A19" s="4" t="s">
        <v>56</v>
      </c>
      <c r="J19" s="4" t="s">
        <v>65</v>
      </c>
    </row>
    <row r="20" spans="1:10" x14ac:dyDescent="0.25">
      <c r="A20" s="4" t="s">
        <v>57</v>
      </c>
      <c r="J20" s="4" t="s">
        <v>66</v>
      </c>
    </row>
    <row r="21" spans="1:10" x14ac:dyDescent="0.25">
      <c r="A21" s="4" t="s">
        <v>58</v>
      </c>
      <c r="J21" s="4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Pechlivanis</dc:creator>
  <cp:lastModifiedBy>Nikolaos Pechlivanis</cp:lastModifiedBy>
  <dcterms:created xsi:type="dcterms:W3CDTF">2015-06-05T18:19:34Z</dcterms:created>
  <dcterms:modified xsi:type="dcterms:W3CDTF">2021-06-30T15:05:08Z</dcterms:modified>
</cp:coreProperties>
</file>