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xr2:uid="{CF6F9929-A31F-489D-9572-F5B799929CF5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7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7" l="1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A17" i="5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16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16" i="5"/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<sst xmlns="http://schemas.openxmlformats.org/spreadsheetml/2006/main" count="125" uniqueCount="51">
  <si>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</si>
  <si>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</si>
  <si>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</si>
  <si>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</si>
  <si>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</si>
  <si>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</si>
  <si>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</si>
  <si>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</si>
  <si>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</si>
  <si>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</si>
  <si>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</si>
  <si>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</si>
  <si>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</si>
  <si>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</si>
  <si>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</si>
  <si>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</si>
  <si>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</si>
  <si>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</si>
  <si>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</si>
  <si>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</si>
  <si>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</si>
  <si>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</si>
  <si>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</si>
  <si>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</si>
  <si>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</si>
  <si>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</si>
  <si>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</si>
  <si>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</si>
  <si>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</si>
  <si>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</si>
  <si>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</si>
  <si>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</si>
  <si>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</si>
  <si>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</si>
  <si>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</si>
  <si>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</si>
  <si>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</si>
  <si>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</si>
  <si>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</si>
  <si>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</si>
  <si>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</si>
  <si>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</si>
  <si>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</si>
  <si>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</si>
  <si>
    <t xml:space="preserve"> CPU</t>
  </si>
  <si>
    <t xml:space="preserve"> GPU</t>
  </si>
  <si>
    <t xml:space="preserve"> GPU mit kopieren</t>
  </si>
  <si>
    <t>Anfrage Radius</t>
  </si>
  <si>
    <t>niedrigste gemessene Zeit bei 10 durchläufen</t>
  </si>
  <si>
    <t>laser.00080.chkpt.density.mmpld</t>
  </si>
  <si>
    <t>Anfrage Position zentriert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</si>
</sst>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3" borderId="7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General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19.948</c:v>
                </c:pt>
                <c:pt idx="1">
                  <c:v>19.771000000000001</c:v>
                </c:pt>
                <c:pt idx="2">
                  <c:v>19.707999999999998</c:v>
                </c:pt>
                <c:pt idx="3">
                  <c:v>19.718</c:v>
                </c:pt>
                <c:pt idx="4">
                  <c:v>19.847999999999999</c:v>
                </c:pt>
                <c:pt idx="5">
                  <c:v>19.527999999999999</c:v>
                </c:pt>
                <c:pt idx="6">
                  <c:v>20.294</c:v>
                </c:pt>
                <c:pt idx="7">
                  <c:v>21.428999999999998</c:v>
                </c:pt>
                <c:pt idx="8">
                  <c:v>30.869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48.581000000000003</c:v>
                </c:pt>
                <c:pt idx="1">
                  <c:v>55.262</c:v>
                </c:pt>
                <c:pt idx="2">
                  <c:v>53.764000000000003</c:v>
                </c:pt>
                <c:pt idx="3">
                  <c:v>51.755000000000003</c:v>
                </c:pt>
                <c:pt idx="4">
                  <c:v>55.542999999999999</c:v>
                </c:pt>
                <c:pt idx="5">
                  <c:v>67.188000000000002</c:v>
                </c:pt>
                <c:pt idx="6">
                  <c:v>117.726</c:v>
                </c:pt>
                <c:pt idx="7">
                  <c:v>315.92899999999997</c:v>
                </c:pt>
                <c:pt idx="8">
                  <c:v>480.88400000000001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Hashgrid</a:t>
                </a:r>
                <a:r>
                  <a:rPr lang="de-DE" baseline="0"/>
                  <a:t> Dimension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453225439127802"/>
              <c:y val="0.9054766000403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Tabelle5!$B$15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Tabelle5!$B$16:$B$35</c:f>
              <c:numCache>
                <c:formatCode>General</c:formatCode>
                <c:ptCount val="20"/>
                <c:pt idx="0">
                  <c:v>128</c:v>
                </c:pt>
                <c:pt idx="1">
                  <c:v>210</c:v>
                </c:pt>
                <c:pt idx="2">
                  <c:v>284</c:v>
                </c:pt>
                <c:pt idx="3">
                  <c:v>357</c:v>
                </c:pt>
                <c:pt idx="4">
                  <c:v>423</c:v>
                </c:pt>
                <c:pt idx="5">
                  <c:v>501</c:v>
                </c:pt>
                <c:pt idx="6">
                  <c:v>566</c:v>
                </c:pt>
                <c:pt idx="7">
                  <c:v>643</c:v>
                </c:pt>
                <c:pt idx="8">
                  <c:v>686</c:v>
                </c:pt>
                <c:pt idx="9">
                  <c:v>742</c:v>
                </c:pt>
                <c:pt idx="10">
                  <c:v>812</c:v>
                </c:pt>
                <c:pt idx="11">
                  <c:v>891</c:v>
                </c:pt>
                <c:pt idx="12">
                  <c:v>964</c:v>
                </c:pt>
                <c:pt idx="13">
                  <c:v>1003</c:v>
                </c:pt>
                <c:pt idx="14">
                  <c:v>1061</c:v>
                </c:pt>
                <c:pt idx="15">
                  <c:v>1134</c:v>
                </c:pt>
                <c:pt idx="16">
                  <c:v>1212</c:v>
                </c:pt>
                <c:pt idx="17">
                  <c:v>1287</c:v>
                </c:pt>
                <c:pt idx="18">
                  <c:v>1365</c:v>
                </c:pt>
                <c:pt idx="1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0F3-B90E-AC15B4E29F11}"/>
            </c:ext>
          </c:extLst>
        </c:ser>
        <c:ser>
          <c:idx val="1"/>
          <c:order val="1"/>
          <c:tx>
            <c:strRef>
              <c:f>Tabelle5!$C$15</c:f>
              <c:strCache>
                <c:ptCount val="1"/>
                <c:pt idx="0">
                  <c:v> GPU mit kopieren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3.202588048586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AE-40F3-B90E-AC15B4E29F11}"/>
                </c:ext>
              </c:extLst>
            </c:dLbl>
            <c:dLbl>
              <c:idx val="1"/>
              <c:layout>
                <c:manualLayout>
                  <c:x val="-1.6198449612403101E-2"/>
                  <c:y val="-3.20258804858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Tabelle5!$C$16:$C$35</c:f>
              <c:numCache>
                <c:formatCode>General</c:formatCode>
                <c:ptCount val="20"/>
                <c:pt idx="0">
                  <c:v>27</c:v>
                </c:pt>
                <c:pt idx="1">
                  <c:v>49</c:v>
                </c:pt>
                <c:pt idx="2">
                  <c:v>72</c:v>
                </c:pt>
                <c:pt idx="3">
                  <c:v>93</c:v>
                </c:pt>
                <c:pt idx="4">
                  <c:v>117</c:v>
                </c:pt>
                <c:pt idx="5">
                  <c:v>139</c:v>
                </c:pt>
                <c:pt idx="6">
                  <c:v>161</c:v>
                </c:pt>
                <c:pt idx="7">
                  <c:v>181</c:v>
                </c:pt>
                <c:pt idx="8">
                  <c:v>205</c:v>
                </c:pt>
                <c:pt idx="9">
                  <c:v>226</c:v>
                </c:pt>
                <c:pt idx="10">
                  <c:v>248</c:v>
                </c:pt>
                <c:pt idx="11">
                  <c:v>271</c:v>
                </c:pt>
                <c:pt idx="12">
                  <c:v>294</c:v>
                </c:pt>
                <c:pt idx="13">
                  <c:v>315</c:v>
                </c:pt>
                <c:pt idx="14">
                  <c:v>339</c:v>
                </c:pt>
                <c:pt idx="15">
                  <c:v>358</c:v>
                </c:pt>
                <c:pt idx="16">
                  <c:v>381</c:v>
                </c:pt>
                <c:pt idx="17">
                  <c:v>402</c:v>
                </c:pt>
                <c:pt idx="18">
                  <c:v>426</c:v>
                </c:pt>
                <c:pt idx="1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0F3-B90E-AC15B4E29F11}"/>
            </c:ext>
          </c:extLst>
        </c:ser>
        <c:ser>
          <c:idx val="2"/>
          <c:order val="2"/>
          <c:tx>
            <c:strRef>
              <c:f>Tabelle5!$D$15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2.3757146635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AE-40F3-B90E-AC15B4E29F11}"/>
                </c:ext>
              </c:extLst>
            </c:dLbl>
            <c:dLbl>
              <c:idx val="3"/>
              <c:layout>
                <c:manualLayout>
                  <c:x val="-1.6198449612403101E-2"/>
                  <c:y val="-1.3421229323078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AE-40F3-B90E-AC15B4E29F11}"/>
                </c:ext>
              </c:extLst>
            </c:dLbl>
            <c:dLbl>
              <c:idx val="4"/>
              <c:layout>
                <c:manualLayout>
                  <c:x val="-1.6198449612403101E-2"/>
                  <c:y val="-1.962277971067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Tabelle5!$D$16:$D$35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109</c:v>
                </c:pt>
                <c:pt idx="14">
                  <c:v>115</c:v>
                </c:pt>
                <c:pt idx="15">
                  <c:v>123</c:v>
                </c:pt>
                <c:pt idx="16">
                  <c:v>131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0F3-B90E-AC15B4E29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509480"/>
        <c:axId val="543500952"/>
      </c:lineChart>
      <c:catAx>
        <c:axId val="543509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 in Millionen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0952"/>
        <c:crosses val="autoZero"/>
        <c:auto val="1"/>
        <c:lblAlgn val="ctr"/>
        <c:lblOffset val="100"/>
        <c:noMultiLvlLbl val="0"/>
      </c:catAx>
      <c:valAx>
        <c:axId val="54350095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948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Tabelle7!$F$18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Tabelle7!$F$19:$F$48</c:f>
              <c:numCache>
                <c:formatCode>General</c:formatCode>
                <c:ptCount val="30"/>
                <c:pt idx="0">
                  <c:v>0.41299999999999998</c:v>
                </c:pt>
                <c:pt idx="1">
                  <c:v>0.502</c:v>
                </c:pt>
                <c:pt idx="2">
                  <c:v>0.39400000000000002</c:v>
                </c:pt>
                <c:pt idx="3">
                  <c:v>0.4</c:v>
                </c:pt>
                <c:pt idx="4">
                  <c:v>0.47899999999999998</c:v>
                </c:pt>
                <c:pt idx="5">
                  <c:v>0.441</c:v>
                </c:pt>
                <c:pt idx="6">
                  <c:v>0.49</c:v>
                </c:pt>
                <c:pt idx="7">
                  <c:v>0.45200000000000001</c:v>
                </c:pt>
                <c:pt idx="8">
                  <c:v>0.43</c:v>
                </c:pt>
                <c:pt idx="9">
                  <c:v>0.441</c:v>
                </c:pt>
                <c:pt idx="10">
                  <c:v>0.46500000000000002</c:v>
                </c:pt>
                <c:pt idx="11">
                  <c:v>0.46600000000000003</c:v>
                </c:pt>
                <c:pt idx="12">
                  <c:v>0.44800000000000001</c:v>
                </c:pt>
                <c:pt idx="13">
                  <c:v>0.47899999999999998</c:v>
                </c:pt>
                <c:pt idx="14">
                  <c:v>0.47599999999999998</c:v>
                </c:pt>
                <c:pt idx="15">
                  <c:v>0.47699999999999998</c:v>
                </c:pt>
                <c:pt idx="16">
                  <c:v>0.50700000000000001</c:v>
                </c:pt>
                <c:pt idx="17">
                  <c:v>0.49099999999999999</c:v>
                </c:pt>
                <c:pt idx="18">
                  <c:v>0.52400000000000002</c:v>
                </c:pt>
                <c:pt idx="19">
                  <c:v>0.55600000000000005</c:v>
                </c:pt>
                <c:pt idx="20">
                  <c:v>0.55500000000000005</c:v>
                </c:pt>
                <c:pt idx="21">
                  <c:v>0.54800000000000004</c:v>
                </c:pt>
                <c:pt idx="22">
                  <c:v>0.73599999999999999</c:v>
                </c:pt>
                <c:pt idx="23">
                  <c:v>0.78500000000000003</c:v>
                </c:pt>
                <c:pt idx="24">
                  <c:v>0.85799999999999998</c:v>
                </c:pt>
                <c:pt idx="25">
                  <c:v>0.90600000000000003</c:v>
                </c:pt>
                <c:pt idx="26">
                  <c:v>0.93400000000000005</c:v>
                </c:pt>
                <c:pt idx="27">
                  <c:v>0.96699999999999997</c:v>
                </c:pt>
                <c:pt idx="28">
                  <c:v>0.98</c:v>
                </c:pt>
                <c:pt idx="29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EF8-8B64-D9E603C259D5}"/>
            </c:ext>
          </c:extLst>
        </c:ser>
        <c:ser>
          <c:idx val="1"/>
          <c:order val="1"/>
          <c:tx>
            <c:strRef>
              <c:f>Tabelle7!$G$18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Tabelle7!$G$19:$G$48</c:f>
              <c:numCache>
                <c:formatCode>General</c:formatCode>
                <c:ptCount val="30"/>
                <c:pt idx="0">
                  <c:v>1.6E-2</c:v>
                </c:pt>
                <c:pt idx="1">
                  <c:v>3.5999999999999997E-2</c:v>
                </c:pt>
                <c:pt idx="2">
                  <c:v>7.5999999999999998E-2</c:v>
                </c:pt>
                <c:pt idx="3">
                  <c:v>0.153</c:v>
                </c:pt>
                <c:pt idx="4">
                  <c:v>0.26600000000000001</c:v>
                </c:pt>
                <c:pt idx="5">
                  <c:v>0.441</c:v>
                </c:pt>
                <c:pt idx="6">
                  <c:v>0.7</c:v>
                </c:pt>
                <c:pt idx="7">
                  <c:v>0.94</c:v>
                </c:pt>
                <c:pt idx="8">
                  <c:v>1.0609999999999999</c:v>
                </c:pt>
                <c:pt idx="9">
                  <c:v>1.244</c:v>
                </c:pt>
                <c:pt idx="10">
                  <c:v>1.385</c:v>
                </c:pt>
                <c:pt idx="11">
                  <c:v>1.5840000000000001</c:v>
                </c:pt>
                <c:pt idx="12">
                  <c:v>1.7709999999999999</c:v>
                </c:pt>
                <c:pt idx="13">
                  <c:v>1.944</c:v>
                </c:pt>
                <c:pt idx="14">
                  <c:v>2.081</c:v>
                </c:pt>
                <c:pt idx="15">
                  <c:v>2.3370000000000002</c:v>
                </c:pt>
                <c:pt idx="16">
                  <c:v>2.4969999999999999</c:v>
                </c:pt>
                <c:pt idx="17">
                  <c:v>2.798</c:v>
                </c:pt>
                <c:pt idx="18">
                  <c:v>3.0710000000000002</c:v>
                </c:pt>
                <c:pt idx="19">
                  <c:v>3.407</c:v>
                </c:pt>
                <c:pt idx="20">
                  <c:v>3.7290000000000001</c:v>
                </c:pt>
                <c:pt idx="21">
                  <c:v>4.2320000000000002</c:v>
                </c:pt>
                <c:pt idx="22">
                  <c:v>6.25</c:v>
                </c:pt>
                <c:pt idx="23">
                  <c:v>8.9009999999999998</c:v>
                </c:pt>
                <c:pt idx="24">
                  <c:v>11.311</c:v>
                </c:pt>
                <c:pt idx="25">
                  <c:v>13.111000000000001</c:v>
                </c:pt>
                <c:pt idx="26">
                  <c:v>15.374000000000001</c:v>
                </c:pt>
                <c:pt idx="27">
                  <c:v>15.688000000000001</c:v>
                </c:pt>
                <c:pt idx="28">
                  <c:v>17.379000000000001</c:v>
                </c:pt>
                <c:pt idx="29">
                  <c:v>17.951000000000001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F8-8B64-D9E603C259D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36136"/>
        <c:axId val="643236792"/>
      </c:lineChart>
      <c:catAx>
        <c:axId val="643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Anfrage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792"/>
        <c:crosses val="autoZero"/>
        <c:auto val="1"/>
        <c:lblAlgn val="ctr"/>
        <c:lblOffset val="100"/>
        <c:noMultiLvlLbl val="0"/>
      </c:catAx>
      <c:valAx>
        <c:axId val="6432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95249</xdr:rowOff>
    </xdr:from>
    <xdr:to>
      <xdr:col>18</xdr:col>
      <xdr:colOff>647699</xdr:colOff>
      <xdr:row>33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72BB7C-5DA6-4559-8BD5-9F288248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95249</xdr:rowOff>
    </xdr:from>
    <xdr:to>
      <xdr:col>19</xdr:col>
      <xdr:colOff>485774</xdr:colOff>
      <xdr:row>31</xdr:row>
      <xdr:rowOff>80009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6432EC-5079-4E35-B37F-9E3AD4DD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FD6F-1AC2-4396-A59E-40555DBC7422}">
  <dimension ref="A1:R22"/>
  <sheetViews>
    <sheetView tabSelected="1" workbookViewId="0">
      <selection activeCell="E23" sqref="E23"/>
    </sheetView>
  </sheetViews>
  <sheetFormatPr baseColWidth="10" defaultRowHeight="15" x14ac:dyDescent="0.25"/>
  <sheetData>
    <row r="1" spans="1:18" x14ac:dyDescent="0.2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8" ht="15.75" thickBot="1" x14ac:dyDescent="0.3"/>
    <row r="3" spans="1:18" ht="15.75" thickBot="1" x14ac:dyDescent="0.3">
      <c r="A3" s="43" t="s">
        <v>29</v>
      </c>
      <c r="B3" s="50" t="s">
        <v>36</v>
      </c>
      <c r="C3" s="50"/>
      <c r="D3" s="50"/>
      <c r="E3" s="51"/>
    </row>
    <row r="4" spans="1:18" x14ac:dyDescent="0.25">
      <c r="A4" s="7" t="s">
        <v>30</v>
      </c>
      <c r="B4" s="45">
        <v>20</v>
      </c>
      <c r="C4" s="45"/>
      <c r="D4" s="45"/>
      <c r="E4" s="46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1" t="s">
        <v>5</v>
      </c>
      <c r="Q4" s="32"/>
      <c r="R4" s="33"/>
    </row>
    <row r="5" spans="1:18" x14ac:dyDescent="0.25">
      <c r="A5" s="7" t="s">
        <v>32</v>
      </c>
      <c r="B5" s="45" t="s">
        <v>37</v>
      </c>
      <c r="C5" s="45"/>
      <c r="D5" s="45"/>
      <c r="E5" s="46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4" t="s">
        <v>2</v>
      </c>
      <c r="Q5" s="35" t="s">
        <v>3</v>
      </c>
      <c r="R5" s="36" t="s">
        <v>4</v>
      </c>
    </row>
    <row r="6" spans="1:18" x14ac:dyDescent="0.25">
      <c r="A6" s="7" t="s">
        <v>33</v>
      </c>
      <c r="B6" s="45" t="s">
        <v>38</v>
      </c>
      <c r="C6" s="45"/>
      <c r="D6" s="45"/>
      <c r="E6" s="46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2">
        <v>2.6640000000000001</v>
      </c>
      <c r="N6" s="15">
        <f>M7-M6</f>
        <v>0.67399999999999993</v>
      </c>
      <c r="O6" s="13"/>
      <c r="P6" s="37">
        <v>200000</v>
      </c>
      <c r="Q6" s="38">
        <v>1.47</v>
      </c>
      <c r="R6" s="39">
        <f>Q7-Q6</f>
        <v>0.44700000000000006</v>
      </c>
    </row>
    <row r="7" spans="1:18" x14ac:dyDescent="0.25">
      <c r="A7" s="7" t="s">
        <v>31</v>
      </c>
      <c r="B7" s="45" t="s">
        <v>41</v>
      </c>
      <c r="C7" s="45"/>
      <c r="D7" s="45"/>
      <c r="E7" s="46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2">
        <v>3.3380000000000001</v>
      </c>
      <c r="N7" s="15">
        <f t="shared" ref="N7:N14" si="1">M8-M7</f>
        <v>0.57699999999999996</v>
      </c>
      <c r="O7" s="13"/>
      <c r="P7" s="37">
        <v>400000</v>
      </c>
      <c r="Q7" s="38">
        <v>1.917</v>
      </c>
      <c r="R7" s="39">
        <f t="shared" ref="R7:R14" si="2">Q8-Q7</f>
        <v>0.32499999999999996</v>
      </c>
    </row>
    <row r="8" spans="1:18" x14ac:dyDescent="0.25">
      <c r="A8" s="7" t="s">
        <v>34</v>
      </c>
      <c r="B8" s="45" t="s">
        <v>39</v>
      </c>
      <c r="C8" s="45"/>
      <c r="D8" s="45"/>
      <c r="E8" s="46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2">
        <v>3.915</v>
      </c>
      <c r="N8" s="15">
        <f t="shared" si="1"/>
        <v>0.51199999999999957</v>
      </c>
      <c r="O8" s="13"/>
      <c r="P8" s="37">
        <v>600000</v>
      </c>
      <c r="Q8" s="38">
        <v>2.242</v>
      </c>
      <c r="R8" s="39">
        <f t="shared" si="2"/>
        <v>0.37000000000000011</v>
      </c>
    </row>
    <row r="9" spans="1:18" ht="15.75" thickBot="1" x14ac:dyDescent="0.3">
      <c r="A9" s="44" t="s">
        <v>35</v>
      </c>
      <c r="B9" s="47" t="s">
        <v>40</v>
      </c>
      <c r="C9" s="47"/>
      <c r="D9" s="47"/>
      <c r="E9" s="48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2">
        <v>4.4269999999999996</v>
      </c>
      <c r="N9" s="15">
        <f t="shared" si="1"/>
        <v>0.60300000000000065</v>
      </c>
      <c r="O9" s="13"/>
      <c r="P9" s="37">
        <v>800000</v>
      </c>
      <c r="Q9" s="38">
        <v>2.6120000000000001</v>
      </c>
      <c r="R9" s="39">
        <f t="shared" si="2"/>
        <v>0.44899999999999984</v>
      </c>
    </row>
    <row r="10" spans="1:18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2">
        <v>5.03</v>
      </c>
      <c r="N10" s="15">
        <f t="shared" si="1"/>
        <v>0.97499999999999964</v>
      </c>
      <c r="O10" s="13"/>
      <c r="P10" s="37">
        <v>1000000</v>
      </c>
      <c r="Q10" s="38">
        <v>3.0609999999999999</v>
      </c>
      <c r="R10" s="39">
        <f t="shared" si="2"/>
        <v>0.7330000000000001</v>
      </c>
    </row>
    <row r="11" spans="1:18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2">
        <v>6.0049999999999999</v>
      </c>
      <c r="N11" s="15">
        <f t="shared" si="1"/>
        <v>0.45900000000000052</v>
      </c>
      <c r="O11" s="13"/>
      <c r="P11" s="37">
        <v>1200000</v>
      </c>
      <c r="Q11" s="38">
        <v>3.794</v>
      </c>
      <c r="R11" s="39">
        <f t="shared" si="2"/>
        <v>0.39999999999999991</v>
      </c>
    </row>
    <row r="12" spans="1:18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2">
        <v>6.4640000000000004</v>
      </c>
      <c r="N12" s="15">
        <f t="shared" si="1"/>
        <v>0.3879999999999999</v>
      </c>
      <c r="O12" s="13"/>
      <c r="P12" s="37">
        <v>1400000</v>
      </c>
      <c r="Q12" s="38">
        <v>4.194</v>
      </c>
      <c r="R12" s="39">
        <f t="shared" si="2"/>
        <v>0.36099999999999977</v>
      </c>
    </row>
    <row r="13" spans="1:18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2">
        <v>6.8520000000000003</v>
      </c>
      <c r="N13" s="15">
        <f t="shared" si="1"/>
        <v>0.73899999999999988</v>
      </c>
      <c r="O13" s="13"/>
      <c r="P13" s="37">
        <v>1600000</v>
      </c>
      <c r="Q13" s="38">
        <v>4.5549999999999997</v>
      </c>
      <c r="R13" s="39">
        <f t="shared" si="2"/>
        <v>0.47500000000000053</v>
      </c>
    </row>
    <row r="14" spans="1:18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2">
        <v>7.5910000000000002</v>
      </c>
      <c r="N14" s="15">
        <f t="shared" si="1"/>
        <v>0.4319999999999995</v>
      </c>
      <c r="O14" s="13"/>
      <c r="P14" s="37">
        <v>1800000</v>
      </c>
      <c r="Q14" s="38">
        <v>5.03</v>
      </c>
      <c r="R14" s="39">
        <f t="shared" si="2"/>
        <v>0.3069999999999995</v>
      </c>
    </row>
    <row r="15" spans="1:18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30">
        <v>8.0229999999999997</v>
      </c>
      <c r="N15" s="17"/>
      <c r="O15" s="18"/>
      <c r="P15" s="40">
        <v>2000000</v>
      </c>
      <c r="Q15" s="41">
        <v>5.3369999999999997</v>
      </c>
      <c r="R15" s="42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EAFE-6B2B-4128-9B29-5AC98D650964}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49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t="s">
        <v>14</v>
      </c>
    </row>
    <row r="3" spans="1:15" ht="15.75" thickBot="1" x14ac:dyDescent="0.3"/>
    <row r="4" spans="1:15" x14ac:dyDescent="0.25">
      <c r="A4" s="43" t="s">
        <v>29</v>
      </c>
      <c r="B4" s="50" t="s">
        <v>36</v>
      </c>
      <c r="C4" s="50"/>
      <c r="D4" s="50"/>
      <c r="E4" s="51"/>
    </row>
    <row r="5" spans="1:15" x14ac:dyDescent="0.25">
      <c r="A5" s="7" t="s">
        <v>30</v>
      </c>
      <c r="B5" s="45">
        <v>20</v>
      </c>
      <c r="C5" s="45"/>
      <c r="D5" s="45"/>
      <c r="E5" s="46"/>
    </row>
    <row r="6" spans="1:15" x14ac:dyDescent="0.25">
      <c r="A6" s="7" t="s">
        <v>32</v>
      </c>
      <c r="B6" s="45" t="s">
        <v>37</v>
      </c>
      <c r="C6" s="45"/>
      <c r="D6" s="45"/>
      <c r="E6" s="46"/>
    </row>
    <row r="7" spans="1:15" x14ac:dyDescent="0.25">
      <c r="A7" s="7" t="s">
        <v>33</v>
      </c>
      <c r="B7" s="45" t="s">
        <v>38</v>
      </c>
      <c r="C7" s="45"/>
      <c r="D7" s="45"/>
      <c r="E7" s="46"/>
    </row>
    <row r="8" spans="1:15" x14ac:dyDescent="0.25">
      <c r="A8" s="7" t="s">
        <v>31</v>
      </c>
      <c r="B8" s="45" t="s">
        <v>41</v>
      </c>
      <c r="C8" s="45"/>
      <c r="D8" s="45"/>
      <c r="E8" s="46"/>
    </row>
    <row r="9" spans="1:15" x14ac:dyDescent="0.25">
      <c r="A9" s="7" t="s">
        <v>34</v>
      </c>
      <c r="B9" s="45" t="s">
        <v>39</v>
      </c>
      <c r="C9" s="45"/>
      <c r="D9" s="45"/>
      <c r="E9" s="46"/>
    </row>
    <row r="10" spans="1:15" ht="15.75" thickBot="1" x14ac:dyDescent="0.3">
      <c r="A10" s="44" t="s">
        <v>35</v>
      </c>
      <c r="B10" s="47" t="s">
        <v>40</v>
      </c>
      <c r="C10" s="47"/>
      <c r="D10" s="47"/>
      <c r="E10" s="48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 t="shared" ref="D15:D24" si="0">ABS(C15-B15)</f>
        <v>6.0000000000002274E-3</v>
      </c>
      <c r="E15" s="2">
        <v>27.097999999999999</v>
      </c>
      <c r="F15" s="3">
        <v>26.454000000000001</v>
      </c>
      <c r="G15">
        <f t="shared" ref="G15:G24" si="1"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 t="shared" si="0"/>
        <v>0.15300000000000047</v>
      </c>
      <c r="E16" s="2">
        <v>43.987000000000002</v>
      </c>
      <c r="F16" s="3">
        <v>43.322000000000003</v>
      </c>
      <c r="G16">
        <f t="shared" si="1"/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 t="shared" si="0"/>
        <v>4.1000000000000369E-2</v>
      </c>
      <c r="E17" s="2">
        <v>56.189</v>
      </c>
      <c r="F17" s="3">
        <v>55.795000000000002</v>
      </c>
      <c r="G17">
        <f t="shared" si="1"/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 t="shared" si="0"/>
        <v>0.16799999999999926</v>
      </c>
      <c r="E18" s="2">
        <v>66.156999999999996</v>
      </c>
      <c r="F18" s="3">
        <v>66.209000000000003</v>
      </c>
      <c r="G18">
        <f t="shared" si="1"/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 t="shared" si="0"/>
        <v>8.0000000000000071E-2</v>
      </c>
      <c r="E19" s="2">
        <v>76.700999999999993</v>
      </c>
      <c r="F19" s="3">
        <v>76.269000000000005</v>
      </c>
      <c r="G19">
        <f t="shared" si="1"/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 t="shared" si="0"/>
        <v>0.16300000000000026</v>
      </c>
      <c r="E20" s="2">
        <v>85.269000000000005</v>
      </c>
      <c r="F20" s="3">
        <v>86.52</v>
      </c>
      <c r="G20">
        <f t="shared" si="1"/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 t="shared" si="0"/>
        <v>8.9999999999999858E-2</v>
      </c>
      <c r="E21" s="2">
        <v>94.078000000000003</v>
      </c>
      <c r="F21" s="3">
        <v>92.811000000000007</v>
      </c>
      <c r="G21">
        <f t="shared" si="1"/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 t="shared" si="0"/>
        <v>3.3000000000001251E-2</v>
      </c>
      <c r="E22" s="2">
        <v>103.092</v>
      </c>
      <c r="F22" s="3">
        <v>103.947</v>
      </c>
      <c r="G22">
        <f t="shared" si="1"/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 t="shared" si="0"/>
        <v>0.24299999999999855</v>
      </c>
      <c r="E23" s="2">
        <v>114.949</v>
      </c>
      <c r="F23" s="3">
        <v>114.711</v>
      </c>
      <c r="G23">
        <f t="shared" si="1"/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 t="shared" si="0"/>
        <v>0.35800000000000054</v>
      </c>
      <c r="E24" s="2">
        <v>123.917</v>
      </c>
      <c r="F24" s="3">
        <v>125.229</v>
      </c>
      <c r="G24">
        <f t="shared" si="1"/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AE3D-8589-4359-9E39-E8A8D490F007}">
  <dimension ref="A1:O31"/>
  <sheetViews>
    <sheetView workbookViewId="0">
      <selection activeCell="A3" sqref="A3:E9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49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5.75" thickBot="1" x14ac:dyDescent="0.3"/>
    <row r="3" spans="1:15" x14ac:dyDescent="0.25">
      <c r="A3" s="43" t="s">
        <v>29</v>
      </c>
      <c r="B3" s="50" t="s">
        <v>36</v>
      </c>
      <c r="C3" s="50"/>
      <c r="D3" s="50"/>
      <c r="E3" s="51"/>
    </row>
    <row r="4" spans="1:15" x14ac:dyDescent="0.25">
      <c r="A4" s="7" t="s">
        <v>30</v>
      </c>
      <c r="B4" s="45">
        <v>20</v>
      </c>
      <c r="C4" s="45"/>
      <c r="D4" s="45"/>
      <c r="E4" s="46"/>
    </row>
    <row r="5" spans="1:15" x14ac:dyDescent="0.25">
      <c r="A5" s="7" t="s">
        <v>32</v>
      </c>
      <c r="B5" s="45">
        <v>2000000</v>
      </c>
      <c r="C5" s="45"/>
      <c r="D5" s="45"/>
      <c r="E5" s="46"/>
    </row>
    <row r="6" spans="1:15" x14ac:dyDescent="0.25">
      <c r="A6" s="7" t="s">
        <v>33</v>
      </c>
      <c r="B6" s="45" t="s">
        <v>37</v>
      </c>
      <c r="C6" s="45"/>
      <c r="D6" s="45"/>
      <c r="E6" s="46"/>
    </row>
    <row r="7" spans="1:15" x14ac:dyDescent="0.25">
      <c r="A7" s="7" t="s">
        <v>31</v>
      </c>
      <c r="B7" s="45" t="s">
        <v>41</v>
      </c>
      <c r="C7" s="45"/>
      <c r="D7" s="45"/>
      <c r="E7" s="46"/>
    </row>
    <row r="8" spans="1:15" x14ac:dyDescent="0.25">
      <c r="A8" s="7" t="s">
        <v>34</v>
      </c>
      <c r="B8" s="45" t="s">
        <v>39</v>
      </c>
      <c r="C8" s="45"/>
      <c r="D8" s="45"/>
      <c r="E8" s="46"/>
    </row>
    <row r="9" spans="1:15" ht="15.75" thickBot="1" x14ac:dyDescent="0.3">
      <c r="A9" s="44" t="s">
        <v>35</v>
      </c>
      <c r="B9" s="47" t="s">
        <v>40</v>
      </c>
      <c r="C9" s="47"/>
      <c r="D9" s="47"/>
      <c r="E9" s="48"/>
    </row>
    <row r="21" spans="1:7" x14ac:dyDescent="0.25">
      <c r="B21" s="1" t="s">
        <v>8</v>
      </c>
      <c r="C21" s="2" t="s">
        <v>9</v>
      </c>
      <c r="F21" s="5"/>
      <c r="G21" s="5"/>
    </row>
    <row r="22" spans="1:7" x14ac:dyDescent="0.25">
      <c r="A22" t="s">
        <v>16</v>
      </c>
      <c r="B22" s="1">
        <v>19.948</v>
      </c>
      <c r="C22" s="2">
        <v>48.581000000000003</v>
      </c>
      <c r="F22" s="5"/>
      <c r="G22" s="5"/>
    </row>
    <row r="23" spans="1:7" x14ac:dyDescent="0.25">
      <c r="A23" t="s">
        <v>17</v>
      </c>
      <c r="B23" s="1">
        <v>19.771000000000001</v>
      </c>
      <c r="C23" s="2">
        <v>55.262</v>
      </c>
      <c r="F23" s="5"/>
      <c r="G23" s="5"/>
    </row>
    <row r="24" spans="1:7" x14ac:dyDescent="0.25">
      <c r="A24" t="s">
        <v>18</v>
      </c>
      <c r="B24" s="1">
        <v>19.707999999999998</v>
      </c>
      <c r="C24" s="2">
        <v>53.764000000000003</v>
      </c>
      <c r="F24" s="5"/>
      <c r="G24" s="5"/>
    </row>
    <row r="25" spans="1:7" x14ac:dyDescent="0.25">
      <c r="A25" t="s">
        <v>19</v>
      </c>
      <c r="B25" s="1">
        <v>19.718</v>
      </c>
      <c r="C25" s="2">
        <v>51.755000000000003</v>
      </c>
      <c r="F25" s="5"/>
      <c r="G25" s="5"/>
    </row>
    <row r="26" spans="1:7" x14ac:dyDescent="0.25">
      <c r="A26" t="s">
        <v>20</v>
      </c>
      <c r="B26" s="1">
        <v>19.847999999999999</v>
      </c>
      <c r="C26" s="2">
        <v>55.542999999999999</v>
      </c>
      <c r="F26" s="5"/>
      <c r="G26" s="5"/>
    </row>
    <row r="27" spans="1:7" x14ac:dyDescent="0.25">
      <c r="A27" t="s">
        <v>21</v>
      </c>
      <c r="B27" s="1">
        <v>19.527999999999999</v>
      </c>
      <c r="C27" s="2">
        <v>67.188000000000002</v>
      </c>
      <c r="F27" s="5"/>
      <c r="G27" s="5"/>
    </row>
    <row r="28" spans="1:7" x14ac:dyDescent="0.25">
      <c r="A28" t="s">
        <v>22</v>
      </c>
      <c r="B28" s="1">
        <v>20.294</v>
      </c>
      <c r="C28" s="2">
        <v>117.726</v>
      </c>
      <c r="F28" s="5"/>
      <c r="G28" s="5"/>
    </row>
    <row r="29" spans="1:7" x14ac:dyDescent="0.25">
      <c r="A29" t="s">
        <v>23</v>
      </c>
      <c r="B29" s="1">
        <v>21.428999999999998</v>
      </c>
      <c r="C29" s="2">
        <v>315.92899999999997</v>
      </c>
      <c r="F29" s="5"/>
      <c r="G29" s="5"/>
    </row>
    <row r="30" spans="1:7" x14ac:dyDescent="0.25">
      <c r="A30" t="s">
        <v>24</v>
      </c>
      <c r="B30" s="1">
        <v>30.869</v>
      </c>
      <c r="C30" s="2">
        <v>480.88400000000001</v>
      </c>
      <c r="F30" s="5"/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18F2-691D-476E-85B8-BB2E0F70E0AC}">
  <dimension ref="A2:E113"/>
  <sheetViews>
    <sheetView zoomScaleNormal="100" workbookViewId="0">
      <selection activeCell="A3" sqref="A3:E9"/>
    </sheetView>
  </sheetViews>
  <sheetFormatPr baseColWidth="10" defaultRowHeight="15" x14ac:dyDescent="0.25"/>
  <sheetData>
    <row r="2" spans="1:5" ht="15.75" thickBot="1" x14ac:dyDescent="0.3"/>
    <row r="3" spans="1:5" x14ac:dyDescent="0.25">
      <c r="A3" s="43" t="s">
        <v>29</v>
      </c>
      <c r="B3" s="50" t="s">
        <v>42</v>
      </c>
      <c r="C3" s="50"/>
      <c r="D3" s="50"/>
      <c r="E3" s="51"/>
    </row>
    <row r="4" spans="1:5" x14ac:dyDescent="0.25">
      <c r="A4" s="7" t="s">
        <v>30</v>
      </c>
      <c r="B4" s="45">
        <v>20</v>
      </c>
      <c r="C4" s="45"/>
      <c r="D4" s="45"/>
      <c r="E4" s="46"/>
    </row>
    <row r="5" spans="1:5" x14ac:dyDescent="0.25">
      <c r="A5" s="7" t="s">
        <v>32</v>
      </c>
      <c r="B5" s="45" t="s">
        <v>37</v>
      </c>
      <c r="C5" s="45"/>
      <c r="D5" s="45"/>
      <c r="E5" s="46"/>
    </row>
    <row r="6" spans="1:5" x14ac:dyDescent="0.25">
      <c r="A6" s="7" t="s">
        <v>33</v>
      </c>
      <c r="B6" s="45" t="s">
        <v>21</v>
      </c>
      <c r="C6" s="45"/>
      <c r="D6" s="45"/>
      <c r="E6" s="46"/>
    </row>
    <row r="7" spans="1:5" x14ac:dyDescent="0.25">
      <c r="A7" s="7" t="s">
        <v>31</v>
      </c>
      <c r="B7" s="45" t="s">
        <v>41</v>
      </c>
      <c r="C7" s="45"/>
      <c r="D7" s="45"/>
      <c r="E7" s="46"/>
    </row>
    <row r="8" spans="1:5" x14ac:dyDescent="0.25">
      <c r="A8" s="7" t="s">
        <v>34</v>
      </c>
      <c r="B8" s="45" t="s">
        <v>39</v>
      </c>
      <c r="C8" s="45"/>
      <c r="D8" s="45"/>
      <c r="E8" s="46"/>
    </row>
    <row r="9" spans="1:5" ht="15.75" thickBot="1" x14ac:dyDescent="0.3">
      <c r="A9" s="44" t="s">
        <v>35</v>
      </c>
      <c r="B9" s="47" t="s">
        <v>40</v>
      </c>
      <c r="C9" s="47"/>
      <c r="D9" s="47"/>
      <c r="E9" s="48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884F-F8BD-4F01-B10F-A7E0BAE46247}">
  <dimension ref="A1:E56"/>
  <sheetViews>
    <sheetView workbookViewId="0">
      <selection activeCell="J38" sqref="J38"/>
    </sheetView>
  </sheetViews>
  <sheetFormatPr baseColWidth="10" defaultRowHeight="15" x14ac:dyDescent="0.25"/>
  <cols>
    <col min="2" max="2" width="16.5703125" customWidth="1"/>
  </cols>
  <sheetData>
    <row r="1" spans="1:5" ht="15.75" thickBot="1" x14ac:dyDescent="0.3"/>
    <row r="2" spans="1:5" x14ac:dyDescent="0.25">
      <c r="A2" s="43" t="s">
        <v>29</v>
      </c>
      <c r="B2" s="50" t="s">
        <v>49</v>
      </c>
      <c r="C2" s="50"/>
      <c r="D2" s="50"/>
      <c r="E2" s="51"/>
    </row>
    <row r="3" spans="1:5" x14ac:dyDescent="0.25">
      <c r="A3" s="7" t="s">
        <v>30</v>
      </c>
      <c r="B3" s="45">
        <v>0</v>
      </c>
      <c r="C3" s="45"/>
      <c r="D3" s="45"/>
      <c r="E3" s="46"/>
    </row>
    <row r="4" spans="1:5" x14ac:dyDescent="0.25">
      <c r="A4" s="7" t="s">
        <v>32</v>
      </c>
      <c r="B4" s="45" t="s">
        <v>37</v>
      </c>
      <c r="C4" s="45"/>
      <c r="D4" s="45"/>
      <c r="E4" s="46"/>
    </row>
    <row r="5" spans="1:5" x14ac:dyDescent="0.25">
      <c r="A5" s="7" t="s">
        <v>33</v>
      </c>
      <c r="B5" s="45" t="s">
        <v>22</v>
      </c>
      <c r="C5" s="45"/>
      <c r="D5" s="45"/>
      <c r="E5" s="46"/>
    </row>
    <row r="6" spans="1:5" x14ac:dyDescent="0.25">
      <c r="A6" s="7" t="s">
        <v>31</v>
      </c>
      <c r="B6" s="45" t="s">
        <v>48</v>
      </c>
      <c r="C6" s="45"/>
      <c r="D6" s="45"/>
      <c r="E6" s="46"/>
    </row>
    <row r="7" spans="1:5" x14ac:dyDescent="0.25">
      <c r="A7" s="7" t="s">
        <v>34</v>
      </c>
      <c r="B7" s="45" t="s">
        <v>39</v>
      </c>
      <c r="C7" s="45"/>
      <c r="D7" s="45"/>
      <c r="E7" s="46"/>
    </row>
    <row r="8" spans="1:5" ht="15.75" thickBot="1" x14ac:dyDescent="0.3">
      <c r="A8" s="44" t="s">
        <v>35</v>
      </c>
      <c r="B8" s="47" t="s">
        <v>40</v>
      </c>
      <c r="C8" s="47"/>
      <c r="D8" s="47"/>
      <c r="E8" s="48"/>
    </row>
    <row r="15" spans="1:5" x14ac:dyDescent="0.25">
      <c r="A15" t="s">
        <v>25</v>
      </c>
      <c r="B15" t="s">
        <v>44</v>
      </c>
      <c r="C15" t="s">
        <v>46</v>
      </c>
      <c r="D15" t="s">
        <v>45</v>
      </c>
    </row>
    <row r="16" spans="1:5" x14ac:dyDescent="0.25">
      <c r="A16">
        <f>A37/1000000</f>
        <v>3</v>
      </c>
      <c r="B16">
        <f t="shared" ref="B16:D35" si="0">ROUND(B37/1000, 0)</f>
        <v>128</v>
      </c>
      <c r="C16">
        <f t="shared" si="0"/>
        <v>27</v>
      </c>
      <c r="D16">
        <f t="shared" si="0"/>
        <v>10</v>
      </c>
    </row>
    <row r="17" spans="1:4" x14ac:dyDescent="0.25">
      <c r="A17">
        <f t="shared" ref="A17:A35" si="1">A38/1000000</f>
        <v>6</v>
      </c>
      <c r="B17">
        <f t="shared" si="0"/>
        <v>210</v>
      </c>
      <c r="C17">
        <f t="shared" si="0"/>
        <v>49</v>
      </c>
      <c r="D17">
        <f t="shared" si="0"/>
        <v>18</v>
      </c>
    </row>
    <row r="18" spans="1:4" x14ac:dyDescent="0.25">
      <c r="A18">
        <f t="shared" si="1"/>
        <v>9</v>
      </c>
      <c r="B18">
        <f t="shared" si="0"/>
        <v>284</v>
      </c>
      <c r="C18">
        <f t="shared" si="0"/>
        <v>72</v>
      </c>
      <c r="D18">
        <f t="shared" si="0"/>
        <v>26</v>
      </c>
    </row>
    <row r="19" spans="1:4" x14ac:dyDescent="0.25">
      <c r="A19">
        <f t="shared" si="1"/>
        <v>12</v>
      </c>
      <c r="B19">
        <f t="shared" si="0"/>
        <v>357</v>
      </c>
      <c r="C19">
        <f t="shared" si="0"/>
        <v>93</v>
      </c>
      <c r="D19">
        <f t="shared" si="0"/>
        <v>33</v>
      </c>
    </row>
    <row r="20" spans="1:4" x14ac:dyDescent="0.25">
      <c r="A20">
        <f t="shared" si="1"/>
        <v>15</v>
      </c>
      <c r="B20">
        <f t="shared" si="0"/>
        <v>423</v>
      </c>
      <c r="C20">
        <f t="shared" si="0"/>
        <v>117</v>
      </c>
      <c r="D20">
        <f t="shared" si="0"/>
        <v>40</v>
      </c>
    </row>
    <row r="21" spans="1:4" x14ac:dyDescent="0.25">
      <c r="A21">
        <f t="shared" si="1"/>
        <v>18</v>
      </c>
      <c r="B21">
        <f t="shared" si="0"/>
        <v>501</v>
      </c>
      <c r="C21">
        <f t="shared" si="0"/>
        <v>139</v>
      </c>
      <c r="D21">
        <f t="shared" si="0"/>
        <v>49</v>
      </c>
    </row>
    <row r="22" spans="1:4" x14ac:dyDescent="0.25">
      <c r="A22">
        <f t="shared" si="1"/>
        <v>21</v>
      </c>
      <c r="B22">
        <f t="shared" si="0"/>
        <v>566</v>
      </c>
      <c r="C22">
        <f t="shared" si="0"/>
        <v>161</v>
      </c>
      <c r="D22">
        <f t="shared" si="0"/>
        <v>56</v>
      </c>
    </row>
    <row r="23" spans="1:4" x14ac:dyDescent="0.25">
      <c r="A23">
        <f t="shared" si="1"/>
        <v>24</v>
      </c>
      <c r="B23">
        <f t="shared" si="0"/>
        <v>643</v>
      </c>
      <c r="C23">
        <f t="shared" si="0"/>
        <v>181</v>
      </c>
      <c r="D23">
        <f t="shared" si="0"/>
        <v>63</v>
      </c>
    </row>
    <row r="24" spans="1:4" x14ac:dyDescent="0.25">
      <c r="A24">
        <f t="shared" si="1"/>
        <v>27</v>
      </c>
      <c r="B24">
        <f t="shared" si="0"/>
        <v>686</v>
      </c>
      <c r="C24">
        <f t="shared" si="0"/>
        <v>205</v>
      </c>
      <c r="D24">
        <f t="shared" si="0"/>
        <v>71</v>
      </c>
    </row>
    <row r="25" spans="1:4" x14ac:dyDescent="0.25">
      <c r="A25">
        <f t="shared" si="1"/>
        <v>30</v>
      </c>
      <c r="B25">
        <f t="shared" si="0"/>
        <v>742</v>
      </c>
      <c r="C25">
        <f t="shared" si="0"/>
        <v>226</v>
      </c>
      <c r="D25">
        <f t="shared" si="0"/>
        <v>77</v>
      </c>
    </row>
    <row r="26" spans="1:4" x14ac:dyDescent="0.25">
      <c r="A26">
        <f t="shared" si="1"/>
        <v>33</v>
      </c>
      <c r="B26">
        <f t="shared" si="0"/>
        <v>812</v>
      </c>
      <c r="C26">
        <f t="shared" si="0"/>
        <v>248</v>
      </c>
      <c r="D26">
        <f t="shared" si="0"/>
        <v>85</v>
      </c>
    </row>
    <row r="27" spans="1:4" x14ac:dyDescent="0.25">
      <c r="A27">
        <f t="shared" si="1"/>
        <v>36</v>
      </c>
      <c r="B27">
        <f t="shared" si="0"/>
        <v>891</v>
      </c>
      <c r="C27">
        <f t="shared" si="0"/>
        <v>271</v>
      </c>
      <c r="D27">
        <f t="shared" si="0"/>
        <v>93</v>
      </c>
    </row>
    <row r="28" spans="1:4" x14ac:dyDescent="0.25">
      <c r="A28">
        <f t="shared" si="1"/>
        <v>39</v>
      </c>
      <c r="B28">
        <f t="shared" si="0"/>
        <v>964</v>
      </c>
      <c r="C28">
        <f t="shared" si="0"/>
        <v>294</v>
      </c>
      <c r="D28">
        <f t="shared" si="0"/>
        <v>100</v>
      </c>
    </row>
    <row r="29" spans="1:4" x14ac:dyDescent="0.25">
      <c r="A29">
        <f t="shared" si="1"/>
        <v>42</v>
      </c>
      <c r="B29">
        <f t="shared" si="0"/>
        <v>1003</v>
      </c>
      <c r="C29">
        <f t="shared" si="0"/>
        <v>315</v>
      </c>
      <c r="D29">
        <f t="shared" si="0"/>
        <v>109</v>
      </c>
    </row>
    <row r="30" spans="1:4" x14ac:dyDescent="0.25">
      <c r="A30">
        <f t="shared" si="1"/>
        <v>45</v>
      </c>
      <c r="B30">
        <f t="shared" si="0"/>
        <v>1061</v>
      </c>
      <c r="C30">
        <f t="shared" si="0"/>
        <v>339</v>
      </c>
      <c r="D30">
        <f t="shared" si="0"/>
        <v>115</v>
      </c>
    </row>
    <row r="31" spans="1:4" x14ac:dyDescent="0.25">
      <c r="A31">
        <f t="shared" si="1"/>
        <v>48</v>
      </c>
      <c r="B31">
        <f t="shared" si="0"/>
        <v>1134</v>
      </c>
      <c r="C31">
        <f t="shared" si="0"/>
        <v>358</v>
      </c>
      <c r="D31">
        <f t="shared" si="0"/>
        <v>123</v>
      </c>
    </row>
    <row r="32" spans="1:4" x14ac:dyDescent="0.25">
      <c r="A32">
        <f t="shared" si="1"/>
        <v>51</v>
      </c>
      <c r="B32">
        <f t="shared" si="0"/>
        <v>1212</v>
      </c>
      <c r="C32">
        <f t="shared" si="0"/>
        <v>381</v>
      </c>
      <c r="D32">
        <f t="shared" si="0"/>
        <v>131</v>
      </c>
    </row>
    <row r="33" spans="1:4" x14ac:dyDescent="0.25">
      <c r="A33">
        <f t="shared" si="1"/>
        <v>54</v>
      </c>
      <c r="B33">
        <f t="shared" si="0"/>
        <v>1287</v>
      </c>
      <c r="C33">
        <f t="shared" si="0"/>
        <v>402</v>
      </c>
      <c r="D33">
        <f t="shared" si="0"/>
        <v>137</v>
      </c>
    </row>
    <row r="34" spans="1:4" x14ac:dyDescent="0.25">
      <c r="A34">
        <f t="shared" si="1"/>
        <v>57</v>
      </c>
      <c r="B34">
        <f t="shared" si="0"/>
        <v>1365</v>
      </c>
      <c r="C34">
        <f t="shared" si="0"/>
        <v>426</v>
      </c>
      <c r="D34">
        <f t="shared" si="0"/>
        <v>145</v>
      </c>
    </row>
    <row r="35" spans="1:4" x14ac:dyDescent="0.25">
      <c r="A35">
        <f t="shared" si="1"/>
        <v>60</v>
      </c>
      <c r="B35">
        <f t="shared" si="0"/>
        <v>1411</v>
      </c>
      <c r="C35">
        <f t="shared" si="0"/>
        <v>449</v>
      </c>
      <c r="D35">
        <f t="shared" si="0"/>
        <v>153</v>
      </c>
    </row>
    <row r="37" spans="1:4" x14ac:dyDescent="0.25">
      <c r="A37">
        <v>3000000</v>
      </c>
      <c r="B37">
        <v>128108</v>
      </c>
      <c r="C37">
        <v>26691</v>
      </c>
      <c r="D37">
        <v>10424</v>
      </c>
    </row>
    <row r="38" spans="1:4" x14ac:dyDescent="0.25">
      <c r="A38">
        <v>6000000</v>
      </c>
      <c r="B38">
        <v>209859</v>
      </c>
      <c r="C38">
        <v>48949</v>
      </c>
      <c r="D38">
        <v>17842</v>
      </c>
    </row>
    <row r="39" spans="1:4" x14ac:dyDescent="0.25">
      <c r="A39">
        <v>9000000</v>
      </c>
      <c r="B39">
        <v>284329</v>
      </c>
      <c r="C39">
        <v>71785</v>
      </c>
      <c r="D39">
        <v>25883</v>
      </c>
    </row>
    <row r="40" spans="1:4" x14ac:dyDescent="0.25">
      <c r="A40">
        <v>12000000</v>
      </c>
      <c r="B40">
        <v>356776</v>
      </c>
      <c r="C40">
        <v>93098</v>
      </c>
      <c r="D40">
        <v>33257</v>
      </c>
    </row>
    <row r="41" spans="1:4" x14ac:dyDescent="0.25">
      <c r="A41">
        <v>15000000</v>
      </c>
      <c r="B41">
        <v>422941</v>
      </c>
      <c r="C41">
        <v>116807</v>
      </c>
      <c r="D41">
        <v>40349</v>
      </c>
    </row>
    <row r="42" spans="1:4" x14ac:dyDescent="0.25">
      <c r="A42">
        <v>18000000</v>
      </c>
      <c r="B42">
        <v>500698</v>
      </c>
      <c r="C42">
        <v>139044</v>
      </c>
      <c r="D42">
        <v>48583</v>
      </c>
    </row>
    <row r="43" spans="1:4" x14ac:dyDescent="0.25">
      <c r="A43">
        <v>21000000</v>
      </c>
      <c r="B43">
        <v>566406</v>
      </c>
      <c r="C43">
        <v>160875</v>
      </c>
      <c r="D43">
        <v>55987</v>
      </c>
    </row>
    <row r="44" spans="1:4" x14ac:dyDescent="0.25">
      <c r="A44">
        <v>24000000</v>
      </c>
      <c r="B44">
        <v>642605</v>
      </c>
      <c r="C44">
        <v>181225</v>
      </c>
      <c r="D44">
        <v>62639</v>
      </c>
    </row>
    <row r="45" spans="1:4" x14ac:dyDescent="0.25">
      <c r="A45">
        <v>27000000</v>
      </c>
      <c r="B45">
        <v>686193</v>
      </c>
      <c r="C45">
        <v>204739</v>
      </c>
      <c r="D45">
        <v>70711</v>
      </c>
    </row>
    <row r="46" spans="1:4" x14ac:dyDescent="0.25">
      <c r="A46">
        <v>30000000</v>
      </c>
      <c r="B46">
        <v>741954</v>
      </c>
      <c r="C46">
        <v>225674</v>
      </c>
      <c r="D46">
        <v>77042</v>
      </c>
    </row>
    <row r="47" spans="1:4" x14ac:dyDescent="0.25">
      <c r="A47">
        <v>33000000</v>
      </c>
      <c r="B47">
        <v>812220</v>
      </c>
      <c r="C47">
        <v>248403</v>
      </c>
      <c r="D47">
        <v>84666</v>
      </c>
    </row>
    <row r="48" spans="1:4" x14ac:dyDescent="0.25">
      <c r="A48">
        <v>36000000</v>
      </c>
      <c r="B48">
        <v>891112</v>
      </c>
      <c r="C48">
        <v>271096</v>
      </c>
      <c r="D48">
        <v>93059</v>
      </c>
    </row>
    <row r="49" spans="1:4" x14ac:dyDescent="0.25">
      <c r="A49">
        <v>39000000</v>
      </c>
      <c r="B49">
        <v>963793</v>
      </c>
      <c r="C49">
        <v>294279</v>
      </c>
      <c r="D49">
        <v>100442</v>
      </c>
    </row>
    <row r="50" spans="1:4" x14ac:dyDescent="0.25">
      <c r="A50">
        <v>42000000</v>
      </c>
      <c r="B50">
        <v>1003222</v>
      </c>
      <c r="C50">
        <v>315498</v>
      </c>
      <c r="D50">
        <v>108916</v>
      </c>
    </row>
    <row r="51" spans="1:4" x14ac:dyDescent="0.25">
      <c r="A51">
        <v>45000000</v>
      </c>
      <c r="B51">
        <v>1061405</v>
      </c>
      <c r="C51">
        <v>338870</v>
      </c>
      <c r="D51">
        <v>115025</v>
      </c>
    </row>
    <row r="52" spans="1:4" x14ac:dyDescent="0.25">
      <c r="A52">
        <v>48000000</v>
      </c>
      <c r="B52">
        <v>1133993</v>
      </c>
      <c r="C52">
        <v>358499</v>
      </c>
      <c r="D52">
        <v>122539</v>
      </c>
    </row>
    <row r="53" spans="1:4" x14ac:dyDescent="0.25">
      <c r="A53">
        <v>51000000</v>
      </c>
      <c r="B53">
        <v>1212411</v>
      </c>
      <c r="C53">
        <v>381269</v>
      </c>
      <c r="D53">
        <v>130936</v>
      </c>
    </row>
    <row r="54" spans="1:4" x14ac:dyDescent="0.25">
      <c r="A54">
        <v>54000000</v>
      </c>
      <c r="B54">
        <v>1287491</v>
      </c>
      <c r="C54">
        <v>401986</v>
      </c>
      <c r="D54">
        <v>137429</v>
      </c>
    </row>
    <row r="55" spans="1:4" x14ac:dyDescent="0.25">
      <c r="A55">
        <v>57000000</v>
      </c>
      <c r="B55">
        <v>1365236</v>
      </c>
      <c r="C55">
        <v>425713</v>
      </c>
      <c r="D55">
        <v>145062</v>
      </c>
    </row>
    <row r="56" spans="1:4" x14ac:dyDescent="0.25">
      <c r="A56">
        <v>60000000</v>
      </c>
      <c r="B56">
        <v>1410681</v>
      </c>
      <c r="C56">
        <v>448854</v>
      </c>
      <c r="D56">
        <v>152902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C225-171D-430F-9D38-9B5D3C2625F3}">
  <dimension ref="A1:G48"/>
  <sheetViews>
    <sheetView workbookViewId="0">
      <selection activeCell="E18" sqref="E18:G48"/>
    </sheetView>
  </sheetViews>
  <sheetFormatPr baseColWidth="10" defaultRowHeight="15" x14ac:dyDescent="0.25"/>
  <sheetData>
    <row r="1" spans="1:5" ht="15.75" thickBot="1" x14ac:dyDescent="0.3"/>
    <row r="2" spans="1:5" x14ac:dyDescent="0.25">
      <c r="A2" s="43" t="s">
        <v>29</v>
      </c>
      <c r="B2" s="50" t="s">
        <v>42</v>
      </c>
      <c r="C2" s="50"/>
      <c r="D2" s="50"/>
      <c r="E2" s="51"/>
    </row>
    <row r="3" spans="1:5" x14ac:dyDescent="0.25">
      <c r="A3" s="7" t="s">
        <v>30</v>
      </c>
      <c r="B3" s="45">
        <v>200</v>
      </c>
      <c r="C3" s="45"/>
      <c r="D3" s="45"/>
      <c r="E3" s="46"/>
    </row>
    <row r="4" spans="1:5" x14ac:dyDescent="0.25">
      <c r="A4" s="7" t="s">
        <v>32</v>
      </c>
      <c r="B4" s="45">
        <v>562500</v>
      </c>
      <c r="C4" s="45"/>
      <c r="D4" s="45"/>
      <c r="E4" s="46"/>
    </row>
    <row r="5" spans="1:5" x14ac:dyDescent="0.25">
      <c r="A5" s="7" t="s">
        <v>33</v>
      </c>
      <c r="B5" s="45" t="s">
        <v>22</v>
      </c>
      <c r="C5" s="45"/>
      <c r="D5" s="45"/>
      <c r="E5" s="46"/>
    </row>
    <row r="6" spans="1:5" x14ac:dyDescent="0.25">
      <c r="A6" s="7" t="s">
        <v>31</v>
      </c>
      <c r="B6" s="45" t="s">
        <v>48</v>
      </c>
      <c r="C6" s="45"/>
      <c r="D6" s="45"/>
      <c r="E6" s="46"/>
    </row>
    <row r="7" spans="1:5" x14ac:dyDescent="0.25">
      <c r="A7" s="7" t="s">
        <v>34</v>
      </c>
      <c r="B7" s="45" t="s">
        <v>39</v>
      </c>
      <c r="C7" s="45"/>
      <c r="D7" s="45"/>
      <c r="E7" s="46"/>
    </row>
    <row r="8" spans="1:5" ht="15.75" thickBot="1" x14ac:dyDescent="0.3">
      <c r="A8" s="44" t="s">
        <v>35</v>
      </c>
      <c r="B8" s="47" t="s">
        <v>40</v>
      </c>
      <c r="C8" s="47"/>
      <c r="D8" s="47"/>
      <c r="E8" s="48"/>
    </row>
    <row r="9" spans="1:5" x14ac:dyDescent="0.25">
      <c r="A9" s="52" t="s">
        <v>50</v>
      </c>
    </row>
    <row r="18" spans="1:7" x14ac:dyDescent="0.25">
      <c r="A18" t="s">
        <v>47</v>
      </c>
      <c r="B18" t="s">
        <v>45</v>
      </c>
      <c r="C18" t="s">
        <v>44</v>
      </c>
      <c r="E18" t="s">
        <v>47</v>
      </c>
      <c r="F18" t="s">
        <v>45</v>
      </c>
      <c r="G18" t="s">
        <v>44</v>
      </c>
    </row>
    <row r="19" spans="1:7" x14ac:dyDescent="0.25">
      <c r="A19">
        <v>19</v>
      </c>
      <c r="B19">
        <v>413</v>
      </c>
      <c r="C19">
        <v>16</v>
      </c>
      <c r="E19">
        <v>19</v>
      </c>
      <c r="F19">
        <f>B19/1000</f>
        <v>0.41299999999999998</v>
      </c>
      <c r="G19">
        <f>C19/1000</f>
        <v>1.6E-2</v>
      </c>
    </row>
    <row r="20" spans="1:7" x14ac:dyDescent="0.25">
      <c r="A20">
        <v>39</v>
      </c>
      <c r="B20">
        <v>502</v>
      </c>
      <c r="C20">
        <v>36</v>
      </c>
      <c r="E20">
        <v>39</v>
      </c>
      <c r="F20">
        <f>B20/1000</f>
        <v>0.502</v>
      </c>
      <c r="G20">
        <f>C20/1000</f>
        <v>3.5999999999999997E-2</v>
      </c>
    </row>
    <row r="21" spans="1:7" x14ac:dyDescent="0.25">
      <c r="A21">
        <v>58</v>
      </c>
      <c r="B21">
        <v>394</v>
      </c>
      <c r="C21">
        <v>76</v>
      </c>
      <c r="E21">
        <v>58</v>
      </c>
      <c r="F21">
        <f>B21/1000</f>
        <v>0.39400000000000002</v>
      </c>
      <c r="G21">
        <f>C21/1000</f>
        <v>7.5999999999999998E-2</v>
      </c>
    </row>
    <row r="22" spans="1:7" x14ac:dyDescent="0.25">
      <c r="A22">
        <v>78</v>
      </c>
      <c r="B22">
        <v>400</v>
      </c>
      <c r="C22">
        <v>153</v>
      </c>
      <c r="E22">
        <v>78</v>
      </c>
      <c r="F22">
        <f>B22/1000</f>
        <v>0.4</v>
      </c>
      <c r="G22">
        <f>C22/1000</f>
        <v>0.153</v>
      </c>
    </row>
    <row r="23" spans="1:7" x14ac:dyDescent="0.25">
      <c r="A23">
        <v>97</v>
      </c>
      <c r="B23">
        <v>479</v>
      </c>
      <c r="C23">
        <v>266</v>
      </c>
      <c r="E23">
        <v>97</v>
      </c>
      <c r="F23">
        <f>B23/1000</f>
        <v>0.47899999999999998</v>
      </c>
      <c r="G23">
        <f>C23/1000</f>
        <v>0.26600000000000001</v>
      </c>
    </row>
    <row r="24" spans="1:7" x14ac:dyDescent="0.25">
      <c r="A24">
        <v>117</v>
      </c>
      <c r="B24">
        <v>441</v>
      </c>
      <c r="C24">
        <v>441</v>
      </c>
      <c r="E24">
        <v>117</v>
      </c>
      <c r="F24">
        <f>B24/1000</f>
        <v>0.441</v>
      </c>
      <c r="G24">
        <f>C24/1000</f>
        <v>0.441</v>
      </c>
    </row>
    <row r="25" spans="1:7" x14ac:dyDescent="0.25">
      <c r="A25">
        <v>136</v>
      </c>
      <c r="B25">
        <v>490</v>
      </c>
      <c r="C25">
        <v>700</v>
      </c>
      <c r="E25">
        <v>136</v>
      </c>
      <c r="F25">
        <f>B25/1000</f>
        <v>0.49</v>
      </c>
      <c r="G25">
        <f>C25/1000</f>
        <v>0.7</v>
      </c>
    </row>
    <row r="26" spans="1:7" x14ac:dyDescent="0.25">
      <c r="A26">
        <v>156</v>
      </c>
      <c r="B26">
        <v>452</v>
      </c>
      <c r="C26">
        <v>940</v>
      </c>
      <c r="E26">
        <v>156</v>
      </c>
      <c r="F26">
        <f>B26/1000</f>
        <v>0.45200000000000001</v>
      </c>
      <c r="G26">
        <f>C26/1000</f>
        <v>0.94</v>
      </c>
    </row>
    <row r="27" spans="1:7" x14ac:dyDescent="0.25">
      <c r="A27">
        <v>175</v>
      </c>
      <c r="B27">
        <v>430</v>
      </c>
      <c r="C27">
        <v>1061</v>
      </c>
      <c r="E27">
        <v>175</v>
      </c>
      <c r="F27">
        <f>B27/1000</f>
        <v>0.43</v>
      </c>
      <c r="G27">
        <f>C27/1000</f>
        <v>1.0609999999999999</v>
      </c>
    </row>
    <row r="28" spans="1:7" x14ac:dyDescent="0.25">
      <c r="A28">
        <v>195</v>
      </c>
      <c r="B28">
        <v>441</v>
      </c>
      <c r="C28">
        <v>1244</v>
      </c>
      <c r="E28">
        <v>195</v>
      </c>
      <c r="F28">
        <f>B28/1000</f>
        <v>0.441</v>
      </c>
      <c r="G28">
        <f>C28/1000</f>
        <v>1.244</v>
      </c>
    </row>
    <row r="29" spans="1:7" x14ac:dyDescent="0.25">
      <c r="A29">
        <v>214</v>
      </c>
      <c r="B29">
        <v>465</v>
      </c>
      <c r="C29">
        <v>1385</v>
      </c>
      <c r="E29">
        <v>214</v>
      </c>
      <c r="F29">
        <f>B29/1000</f>
        <v>0.46500000000000002</v>
      </c>
      <c r="G29">
        <f>C29/1000</f>
        <v>1.385</v>
      </c>
    </row>
    <row r="30" spans="1:7" x14ac:dyDescent="0.25">
      <c r="A30">
        <v>234</v>
      </c>
      <c r="B30">
        <v>466</v>
      </c>
      <c r="C30">
        <v>1584</v>
      </c>
      <c r="E30">
        <v>234</v>
      </c>
      <c r="F30">
        <f>B30/1000</f>
        <v>0.46600000000000003</v>
      </c>
      <c r="G30">
        <f>C30/1000</f>
        <v>1.5840000000000001</v>
      </c>
    </row>
    <row r="31" spans="1:7" x14ac:dyDescent="0.25">
      <c r="A31">
        <v>253</v>
      </c>
      <c r="B31">
        <v>448</v>
      </c>
      <c r="C31">
        <v>1771</v>
      </c>
      <c r="E31">
        <v>253</v>
      </c>
      <c r="F31">
        <f>B31/1000</f>
        <v>0.44800000000000001</v>
      </c>
      <c r="G31">
        <f>C31/1000</f>
        <v>1.7709999999999999</v>
      </c>
    </row>
    <row r="32" spans="1:7" x14ac:dyDescent="0.25">
      <c r="A32">
        <v>273</v>
      </c>
      <c r="B32">
        <v>479</v>
      </c>
      <c r="C32">
        <v>1944</v>
      </c>
      <c r="E32">
        <v>273</v>
      </c>
      <c r="F32">
        <f>B32/1000</f>
        <v>0.47899999999999998</v>
      </c>
      <c r="G32">
        <f>C32/1000</f>
        <v>1.944</v>
      </c>
    </row>
    <row r="33" spans="1:7" x14ac:dyDescent="0.25">
      <c r="A33">
        <v>292</v>
      </c>
      <c r="B33">
        <v>476</v>
      </c>
      <c r="C33">
        <v>2081</v>
      </c>
      <c r="E33">
        <v>292</v>
      </c>
      <c r="F33">
        <f>B33/1000</f>
        <v>0.47599999999999998</v>
      </c>
      <c r="G33">
        <f>C33/1000</f>
        <v>2.081</v>
      </c>
    </row>
    <row r="34" spans="1:7" x14ac:dyDescent="0.25">
      <c r="A34">
        <v>312</v>
      </c>
      <c r="B34">
        <v>477</v>
      </c>
      <c r="C34">
        <v>2337</v>
      </c>
      <c r="E34">
        <v>312</v>
      </c>
      <c r="F34">
        <f>B34/1000</f>
        <v>0.47699999999999998</v>
      </c>
      <c r="G34">
        <f>C34/1000</f>
        <v>2.3370000000000002</v>
      </c>
    </row>
    <row r="35" spans="1:7" x14ac:dyDescent="0.25">
      <c r="A35">
        <v>331</v>
      </c>
      <c r="B35">
        <v>507</v>
      </c>
      <c r="C35">
        <v>2497</v>
      </c>
      <c r="E35">
        <v>331</v>
      </c>
      <c r="F35">
        <f>B35/1000</f>
        <v>0.50700000000000001</v>
      </c>
      <c r="G35">
        <f>C35/1000</f>
        <v>2.4969999999999999</v>
      </c>
    </row>
    <row r="36" spans="1:7" x14ac:dyDescent="0.25">
      <c r="A36">
        <v>351</v>
      </c>
      <c r="B36">
        <v>491</v>
      </c>
      <c r="C36">
        <v>2798</v>
      </c>
      <c r="E36">
        <v>351</v>
      </c>
      <c r="F36">
        <f>B36/1000</f>
        <v>0.49099999999999999</v>
      </c>
      <c r="G36">
        <f>C36/1000</f>
        <v>2.798</v>
      </c>
    </row>
    <row r="37" spans="1:7" x14ac:dyDescent="0.25">
      <c r="A37">
        <v>370</v>
      </c>
      <c r="B37">
        <v>524</v>
      </c>
      <c r="C37">
        <v>3071</v>
      </c>
      <c r="E37">
        <v>370</v>
      </c>
      <c r="F37">
        <f>B37/1000</f>
        <v>0.52400000000000002</v>
      </c>
      <c r="G37">
        <f>C37/1000</f>
        <v>3.0710000000000002</v>
      </c>
    </row>
    <row r="38" spans="1:7" x14ac:dyDescent="0.25">
      <c r="A38">
        <v>390</v>
      </c>
      <c r="B38">
        <v>556</v>
      </c>
      <c r="C38">
        <v>3407</v>
      </c>
      <c r="E38">
        <v>390</v>
      </c>
      <c r="F38">
        <f>B38/1000</f>
        <v>0.55600000000000005</v>
      </c>
      <c r="G38">
        <f>C38/1000</f>
        <v>3.407</v>
      </c>
    </row>
    <row r="39" spans="1:7" x14ac:dyDescent="0.25">
      <c r="A39">
        <v>409</v>
      </c>
      <c r="B39">
        <v>555</v>
      </c>
      <c r="C39">
        <v>3729</v>
      </c>
      <c r="E39">
        <v>409</v>
      </c>
      <c r="F39">
        <f>B39/1000</f>
        <v>0.55500000000000005</v>
      </c>
      <c r="G39">
        <f>C39/1000</f>
        <v>3.7290000000000001</v>
      </c>
    </row>
    <row r="40" spans="1:7" x14ac:dyDescent="0.25">
      <c r="A40">
        <v>429</v>
      </c>
      <c r="B40">
        <v>548</v>
      </c>
      <c r="C40">
        <v>4232</v>
      </c>
      <c r="E40">
        <v>429</v>
      </c>
      <c r="F40">
        <f>B40/1000</f>
        <v>0.54800000000000004</v>
      </c>
      <c r="G40">
        <f>C40/1000</f>
        <v>4.2320000000000002</v>
      </c>
    </row>
    <row r="41" spans="1:7" x14ac:dyDescent="0.25">
      <c r="A41">
        <v>448</v>
      </c>
      <c r="B41">
        <v>736</v>
      </c>
      <c r="C41">
        <v>6250</v>
      </c>
      <c r="E41">
        <v>448</v>
      </c>
      <c r="F41">
        <f>B41/1000</f>
        <v>0.73599999999999999</v>
      </c>
      <c r="G41">
        <f>C41/1000</f>
        <v>6.25</v>
      </c>
    </row>
    <row r="42" spans="1:7" x14ac:dyDescent="0.25">
      <c r="A42">
        <v>468</v>
      </c>
      <c r="B42">
        <v>785</v>
      </c>
      <c r="C42">
        <v>8901</v>
      </c>
      <c r="E42">
        <v>468</v>
      </c>
      <c r="F42">
        <f>B42/1000</f>
        <v>0.78500000000000003</v>
      </c>
      <c r="G42">
        <f>C42/1000</f>
        <v>8.9009999999999998</v>
      </c>
    </row>
    <row r="43" spans="1:7" x14ac:dyDescent="0.25">
      <c r="A43">
        <v>487</v>
      </c>
      <c r="B43">
        <v>858</v>
      </c>
      <c r="C43">
        <v>11311</v>
      </c>
      <c r="E43">
        <v>487</v>
      </c>
      <c r="F43">
        <f>B43/1000</f>
        <v>0.85799999999999998</v>
      </c>
      <c r="G43">
        <f>C43/1000</f>
        <v>11.311</v>
      </c>
    </row>
    <row r="44" spans="1:7" x14ac:dyDescent="0.25">
      <c r="A44">
        <v>507</v>
      </c>
      <c r="B44">
        <v>906</v>
      </c>
      <c r="C44">
        <v>13111</v>
      </c>
      <c r="E44">
        <v>507</v>
      </c>
      <c r="F44">
        <f>B44/1000</f>
        <v>0.90600000000000003</v>
      </c>
      <c r="G44">
        <f>C44/1000</f>
        <v>13.111000000000001</v>
      </c>
    </row>
    <row r="45" spans="1:7" x14ac:dyDescent="0.25">
      <c r="A45">
        <v>526</v>
      </c>
      <c r="B45">
        <v>934</v>
      </c>
      <c r="C45">
        <v>15374</v>
      </c>
      <c r="E45">
        <v>526</v>
      </c>
      <c r="F45">
        <f>B45/1000</f>
        <v>0.93400000000000005</v>
      </c>
      <c r="G45">
        <f>C45/1000</f>
        <v>15.374000000000001</v>
      </c>
    </row>
    <row r="46" spans="1:7" x14ac:dyDescent="0.25">
      <c r="A46">
        <v>546</v>
      </c>
      <c r="B46">
        <v>967</v>
      </c>
      <c r="C46">
        <v>15688</v>
      </c>
      <c r="E46">
        <v>546</v>
      </c>
      <c r="F46">
        <f>B46/1000</f>
        <v>0.96699999999999997</v>
      </c>
      <c r="G46">
        <f>C46/1000</f>
        <v>15.688000000000001</v>
      </c>
    </row>
    <row r="47" spans="1:7" x14ac:dyDescent="0.25">
      <c r="A47">
        <v>565</v>
      </c>
      <c r="B47">
        <v>980</v>
      </c>
      <c r="C47">
        <v>17379</v>
      </c>
      <c r="E47">
        <v>565</v>
      </c>
      <c r="F47">
        <f>B47/1000</f>
        <v>0.98</v>
      </c>
      <c r="G47">
        <f>C47/1000</f>
        <v>17.379000000000001</v>
      </c>
    </row>
    <row r="48" spans="1:7" x14ac:dyDescent="0.25">
      <c r="A48">
        <v>585</v>
      </c>
      <c r="B48">
        <v>1063</v>
      </c>
      <c r="C48">
        <v>17951</v>
      </c>
      <c r="E48">
        <v>585</v>
      </c>
      <c r="F48">
        <f>B48/1000</f>
        <v>1.0629999999999999</v>
      </c>
      <c r="G48">
        <f>C48/1000</f>
        <v>17.951000000000001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2018-01-29T22:39:50Z</dcterms:modified>
</cp:coreProperties>
</file>