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hGrid Git\CUDA-Project-Hash-Grid\"/>
    </mc:Choice>
  </mc:AlternateContent>
  <bookViews>
    <workbookView xWindow="0" yWindow="0" windowWidth="21570" windowHeight="7770" activeTab="4" xr2:uid="{CF6F9929-A31F-489D-9572-F5B799929CF5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R14" i="1" l="1"/>
  <c r="R13" i="1"/>
  <c r="R12" i="1"/>
  <c r="R11" i="1"/>
  <c r="R10" i="1"/>
  <c r="R9" i="1"/>
  <c r="R8" i="1"/>
  <c r="R7" i="1"/>
  <c r="R6" i="1"/>
  <c r="N14" i="1"/>
  <c r="N13" i="1"/>
  <c r="N12" i="1"/>
  <c r="N11" i="1"/>
  <c r="N10" i="1"/>
  <c r="N9" i="1"/>
  <c r="N8" i="1"/>
  <c r="N7" i="1"/>
  <c r="N6" i="1"/>
  <c r="J7" i="1"/>
  <c r="J8" i="1"/>
  <c r="J9" i="1"/>
  <c r="J10" i="1"/>
  <c r="J11" i="1"/>
  <c r="J12" i="1"/>
  <c r="J13" i="1"/>
  <c r="J14" i="1"/>
  <c r="J6" i="1"/>
  <c r="G24" i="2"/>
  <c r="G23" i="2"/>
  <c r="G22" i="2"/>
  <c r="G21" i="2"/>
  <c r="G20" i="2"/>
  <c r="G19" i="2"/>
  <c r="G18" i="2"/>
  <c r="G17" i="2"/>
  <c r="G16" i="2"/>
  <c r="G15" i="2"/>
  <c r="D23" i="2"/>
  <c r="D22" i="2"/>
  <c r="D21" i="2"/>
  <c r="D20" i="2"/>
  <c r="D19" i="2"/>
  <c r="D18" i="2"/>
  <c r="D17" i="2"/>
  <c r="D16" i="2"/>
  <c r="D15" i="2"/>
  <c r="D24" i="2"/>
</calcChain>
</file>

<file path=xl/sharedStrings.xml><?xml version="1.0" encoding="utf-8"?>
<sst xmlns="http://schemas.openxmlformats.org/spreadsheetml/2006/main" count="93" uniqueCount="47">
  <si>
    <t>Mit Daten kopieren</t>
  </si>
  <si>
    <t>Ohne Daten kopieren aber mit allokieren</t>
  </si>
  <si>
    <t>Partikel</t>
  </si>
  <si>
    <t>Zeit in ms</t>
  </si>
  <si>
    <t>Differenz</t>
  </si>
  <si>
    <t>Nur Kernel Laufzeiten</t>
  </si>
  <si>
    <t>Hashgrid der Dimension 32x320x32 erstellen auf den Datensatz ""exp2mill.mmpld" im Frame 20. Getestet auf einer Nvidia GTX 970</t>
  </si>
  <si>
    <t>Laufzeitvergleich Intel Xeon E3-1240 V2 3,40GHz und Nvidia Gtx 970 mit Datensatz "exp2mill.mmpld" in Frame 20</t>
  </si>
  <si>
    <t>GPU</t>
  </si>
  <si>
    <t>CPU</t>
  </si>
  <si>
    <t>GPU 1</t>
  </si>
  <si>
    <t>GPU 2</t>
  </si>
  <si>
    <t>CPU 1</t>
  </si>
  <si>
    <t>CPU 2</t>
  </si>
  <si>
    <t>Niedrigste gemessene Zeit von 100 durchläufen</t>
  </si>
  <si>
    <t>Delta</t>
  </si>
  <si>
    <t>1x1x1</t>
  </si>
  <si>
    <t>2x2x2</t>
  </si>
  <si>
    <t>4x4x4</t>
  </si>
  <si>
    <t>8x8x8</t>
  </si>
  <si>
    <t>16x16x16</t>
  </si>
  <si>
    <t>32x32x32</t>
  </si>
  <si>
    <t>64x64x64</t>
  </si>
  <si>
    <t>128x128x128</t>
  </si>
  <si>
    <t>256x256x256</t>
  </si>
  <si>
    <t>Partikel Anzahl</t>
  </si>
  <si>
    <t xml:space="preserve"> GPU 2</t>
  </si>
  <si>
    <t xml:space="preserve"> CPU 1</t>
  </si>
  <si>
    <t xml:space="preserve"> GPU 1</t>
  </si>
  <si>
    <t>Datei:</t>
  </si>
  <si>
    <t>Frame:</t>
  </si>
  <si>
    <t>Verfahren:</t>
  </si>
  <si>
    <t>Partikelanzahl:</t>
  </si>
  <si>
    <t>Grid Auflösung:</t>
  </si>
  <si>
    <t>GPU:</t>
  </si>
  <si>
    <t>CPU:</t>
  </si>
  <si>
    <t>exp2mill.mmpld</t>
  </si>
  <si>
    <t>variabel</t>
  </si>
  <si>
    <t>32x320x32</t>
  </si>
  <si>
    <t>Nvidia Gtx 970</t>
  </si>
  <si>
    <t>Intel Xeon E3-1240 V2 3,40GHz</t>
  </si>
  <si>
    <t>niedrigste gemessene Zeit bei 100 durchläufen</t>
  </si>
  <si>
    <t>laser.mmpld</t>
  </si>
  <si>
    <t xml:space="preserve"> CPU 2</t>
  </si>
  <si>
    <t xml:space="preserve"> CPU</t>
  </si>
  <si>
    <t xml:space="preserve"> GPU</t>
  </si>
  <si>
    <t xml:space="preserve"> GPU mit kopieren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</si>
</sst>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/>
    <xf numFmtId="0" fontId="0" fillId="0" borderId="4" xfId="0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0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2" borderId="8" xfId="0" applyFill="1" applyBorder="1"/>
    <xf numFmtId="0" fontId="0" fillId="3" borderId="7" xfId="0" applyFill="1" applyBorder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4" xfId="0" applyNumberFormat="1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2" fontId="0" fillId="5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Mit Daten kopieren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Tabelle1!$I$6:$I$15</c:f>
              <c:numCache>
                <c:formatCode>0.00</c:formatCode>
                <c:ptCount val="10"/>
                <c:pt idx="0">
                  <c:v>3.88</c:v>
                </c:pt>
                <c:pt idx="1">
                  <c:v>5.78</c:v>
                </c:pt>
                <c:pt idx="2">
                  <c:v>7.59</c:v>
                </c:pt>
                <c:pt idx="3">
                  <c:v>9.5399999999999991</c:v>
                </c:pt>
                <c:pt idx="4">
                  <c:v>11.4</c:v>
                </c:pt>
                <c:pt idx="5">
                  <c:v>13.44</c:v>
                </c:pt>
                <c:pt idx="6">
                  <c:v>15.1</c:v>
                </c:pt>
                <c:pt idx="7">
                  <c:v>17.11</c:v>
                </c:pt>
                <c:pt idx="8">
                  <c:v>18.75</c:v>
                </c:pt>
                <c:pt idx="9">
                  <c:v>20.835000000000001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0-49D9-B5B8-2CAD71EF46D2}"/>
            </c:ext>
          </c:extLst>
        </c:ser>
        <c:ser>
          <c:idx val="1"/>
          <c:order val="1"/>
          <c:tx>
            <c:v>Ohne kopieren, mit allokieren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Tabelle1!$M$6:$M$15</c:f>
              <c:numCache>
                <c:formatCode>General</c:formatCode>
                <c:ptCount val="10"/>
                <c:pt idx="0">
                  <c:v>2.6640000000000001</c:v>
                </c:pt>
                <c:pt idx="1">
                  <c:v>3.3380000000000001</c:v>
                </c:pt>
                <c:pt idx="2">
                  <c:v>3.915</c:v>
                </c:pt>
                <c:pt idx="3">
                  <c:v>4.4269999999999996</c:v>
                </c:pt>
                <c:pt idx="4">
                  <c:v>5.03</c:v>
                </c:pt>
                <c:pt idx="5">
                  <c:v>6.0049999999999999</c:v>
                </c:pt>
                <c:pt idx="6">
                  <c:v>6.4640000000000004</c:v>
                </c:pt>
                <c:pt idx="7">
                  <c:v>6.8520000000000003</c:v>
                </c:pt>
                <c:pt idx="8">
                  <c:v>7.5910000000000002</c:v>
                </c:pt>
                <c:pt idx="9">
                  <c:v>8.0229999999999997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0-49D9-B5B8-2CAD71EF46D2}"/>
            </c:ext>
          </c:extLst>
        </c:ser>
        <c:ser>
          <c:idx val="2"/>
          <c:order val="2"/>
          <c:tx>
            <c:v>Nur Kernel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Tabelle1!$H$6:$H$15</c:f>
              <c:numCache>
                <c:formatCode>0.00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Tabelle1!$Q$6:$Q$15</c:f>
              <c:numCache>
                <c:formatCode>0.00</c:formatCode>
                <c:ptCount val="10"/>
                <c:pt idx="0">
                  <c:v>1.47</c:v>
                </c:pt>
                <c:pt idx="1">
                  <c:v>1.917</c:v>
                </c:pt>
                <c:pt idx="2">
                  <c:v>2.242</c:v>
                </c:pt>
                <c:pt idx="3">
                  <c:v>2.6120000000000001</c:v>
                </c:pt>
                <c:pt idx="4">
                  <c:v>3.0609999999999999</c:v>
                </c:pt>
                <c:pt idx="5">
                  <c:v>3.794</c:v>
                </c:pt>
                <c:pt idx="6">
                  <c:v>4.194</c:v>
                </c:pt>
                <c:pt idx="7">
                  <c:v>4.5549999999999997</c:v>
                </c:pt>
                <c:pt idx="8">
                  <c:v>5.03</c:v>
                </c:pt>
                <c:pt idx="9">
                  <c:v>5.3369999999999997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B0-49D9-B5B8-2CAD71EF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027064"/>
        <c:axId val="384636048"/>
      </c:barChart>
      <c:catAx>
        <c:axId val="6470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636048"/>
        <c:crosses val="autoZero"/>
        <c:auto val="1"/>
        <c:lblAlgn val="ctr"/>
        <c:lblOffset val="100"/>
        <c:noMultiLvlLbl val="1"/>
      </c:catAx>
      <c:valAx>
        <c:axId val="384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027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Tabelle2!$B$14</c:f>
              <c:strCache>
                <c:ptCount val="1"/>
                <c:pt idx="0">
                  <c:v>GPU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Tabelle2!$B$15:$B$24</c:f>
              <c:numCache>
                <c:formatCode>General</c:formatCode>
                <c:ptCount val="10"/>
                <c:pt idx="0">
                  <c:v>3.84</c:v>
                </c:pt>
                <c:pt idx="1">
                  <c:v>5.6079999999999997</c:v>
                </c:pt>
                <c:pt idx="2">
                  <c:v>7.62</c:v>
                </c:pt>
                <c:pt idx="3">
                  <c:v>9.5</c:v>
                </c:pt>
                <c:pt idx="4">
                  <c:v>11.324</c:v>
                </c:pt>
                <c:pt idx="5">
                  <c:v>13.119</c:v>
                </c:pt>
                <c:pt idx="6">
                  <c:v>15.063000000000001</c:v>
                </c:pt>
                <c:pt idx="7">
                  <c:v>16.920999999999999</c:v>
                </c:pt>
                <c:pt idx="8">
                  <c:v>18.731999999999999</c:v>
                </c:pt>
                <c:pt idx="9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3E6-B652-0A8BC0A750C6}"/>
            </c:ext>
          </c:extLst>
        </c:ser>
        <c:ser>
          <c:idx val="2"/>
          <c:order val="2"/>
          <c:tx>
            <c:strRef>
              <c:f>Tabelle2!$E$14</c:f>
              <c:strCache>
                <c:ptCount val="1"/>
                <c:pt idx="0">
                  <c:v>CPU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Tabelle2!$A$15:$A$24</c:f>
              <c:numCache>
                <c:formatCode>General</c:formatCode>
                <c:ptCount val="1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</c:numCache>
            </c:numRef>
          </c:cat>
          <c:val>
            <c:numRef>
              <c:f>Tabelle2!$E$15:$E$24</c:f>
              <c:numCache>
                <c:formatCode>General</c:formatCode>
                <c:ptCount val="10"/>
                <c:pt idx="0">
                  <c:v>27.097999999999999</c:v>
                </c:pt>
                <c:pt idx="1">
                  <c:v>43.987000000000002</c:v>
                </c:pt>
                <c:pt idx="2">
                  <c:v>56.189</c:v>
                </c:pt>
                <c:pt idx="3">
                  <c:v>66.156999999999996</c:v>
                </c:pt>
                <c:pt idx="4">
                  <c:v>76.700999999999993</c:v>
                </c:pt>
                <c:pt idx="5">
                  <c:v>85.269000000000005</c:v>
                </c:pt>
                <c:pt idx="6">
                  <c:v>94.078000000000003</c:v>
                </c:pt>
                <c:pt idx="7">
                  <c:v>103.092</c:v>
                </c:pt>
                <c:pt idx="8">
                  <c:v>114.949</c:v>
                </c:pt>
                <c:pt idx="9">
                  <c:v>123.917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A-43E6-B652-0A8BC0A750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811744"/>
        <c:axId val="652484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Tabelle2!$C$14</c15:sqref>
                        </c15:formulaRef>
                      </c:ext>
                    </c:extLst>
                    <c:strCache>
                      <c:ptCount val="1"/>
                      <c:pt idx="0">
                        <c:v>GPU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Tabelle2!$C$15:$C$24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3.8460000000000001</c:v>
                      </c:pt>
                      <c:pt idx="1">
                        <c:v>5.7610000000000001</c:v>
                      </c:pt>
                      <c:pt idx="2">
                        <c:v>7.5789999999999997</c:v>
                      </c:pt>
                      <c:pt idx="3">
                        <c:v>9.3320000000000007</c:v>
                      </c:pt>
                      <c:pt idx="4">
                        <c:v>11.244</c:v>
                      </c:pt>
                      <c:pt idx="5">
                        <c:v>13.282</c:v>
                      </c:pt>
                      <c:pt idx="6">
                        <c:v>15.153</c:v>
                      </c:pt>
                      <c:pt idx="7">
                        <c:v>16.954000000000001</c:v>
                      </c:pt>
                      <c:pt idx="8">
                        <c:v>18.489000000000001</c:v>
                      </c:pt>
                      <c:pt idx="9">
                        <c:v>20.282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8A-43E6-B652-0A8BC0A750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Tabelle2!$F$14</c15:sqref>
                        </c15:formulaRef>
                      </c:ext>
                    </c:extLst>
                    <c:strCache>
                      <c:ptCount val="1"/>
                      <c:pt idx="0">
                        <c:v>CPU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</c:v>
                      </c:pt>
                      <c:pt idx="1">
                        <c:v>400000</c:v>
                      </c:pt>
                      <c:pt idx="2">
                        <c:v>600000</c:v>
                      </c:pt>
                      <c:pt idx="3">
                        <c:v>800000</c:v>
                      </c:pt>
                      <c:pt idx="4">
                        <c:v>1000000</c:v>
                      </c:pt>
                      <c:pt idx="5">
                        <c:v>1200000</c:v>
                      </c:pt>
                      <c:pt idx="6">
                        <c:v>1400000</c:v>
                      </c:pt>
                      <c:pt idx="7">
                        <c:v>1600000</c:v>
                      </c:pt>
                      <c:pt idx="8">
                        <c:v>1800000</c:v>
                      </c:pt>
                      <c:pt idx="9">
                        <c:v>2000000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Tabelle2!$F$15:$F$24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26.454000000000001</c:v>
                      </c:pt>
                      <c:pt idx="1">
                        <c:v>43.322000000000003</c:v>
                      </c:pt>
                      <c:pt idx="2">
                        <c:v>55.795000000000002</c:v>
                      </c:pt>
                      <c:pt idx="3">
                        <c:v>66.209000000000003</c:v>
                      </c:pt>
                      <c:pt idx="4">
                        <c:v>76.269000000000005</c:v>
                      </c:pt>
                      <c:pt idx="5">
                        <c:v>86.52</c:v>
                      </c:pt>
                      <c:pt idx="6">
                        <c:v>92.811000000000007</c:v>
                      </c:pt>
                      <c:pt idx="7">
                        <c:v>103.947</c:v>
                      </c:pt>
                      <c:pt idx="8">
                        <c:v>114.711</c:v>
                      </c:pt>
                      <c:pt idx="9">
                        <c:v>125.229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8A-43E6-B652-0A8BC0A750C6}"/>
                  </c:ext>
                </c:extLst>
              </c15:ser>
            </c15:filteredLineSeries>
          </c:ext>
        </c:extLst>
      </c:lineChart>
      <c:catAx>
        <c:axId val="53981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2484336"/>
        <c:crosses val="autoZero"/>
        <c:auto val="1"/>
        <c:lblAlgn val="ctr"/>
        <c:lblOffset val="100"/>
        <c:noMultiLvlLbl val="0"/>
      </c:catAx>
      <c:valAx>
        <c:axId val="6524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Tabelle3!$B$22:$B$30</c:f>
              <c:numCache>
                <c:formatCode>General</c:formatCode>
                <c:ptCount val="9"/>
                <c:pt idx="0">
                  <c:v>19.948</c:v>
                </c:pt>
                <c:pt idx="1">
                  <c:v>19.771000000000001</c:v>
                </c:pt>
                <c:pt idx="2">
                  <c:v>19.707999999999998</c:v>
                </c:pt>
                <c:pt idx="3">
                  <c:v>19.718</c:v>
                </c:pt>
                <c:pt idx="4">
                  <c:v>19.847999999999999</c:v>
                </c:pt>
                <c:pt idx="5">
                  <c:v>19.527999999999999</c:v>
                </c:pt>
                <c:pt idx="6">
                  <c:v>20.294</c:v>
                </c:pt>
                <c:pt idx="7">
                  <c:v>21.428999999999998</c:v>
                </c:pt>
                <c:pt idx="8">
                  <c:v>30.869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71D-9C18-2617F6D42A52}"/>
            </c:ext>
          </c:extLst>
        </c:ser>
        <c:ser>
          <c:idx val="1"/>
          <c:order val="1"/>
          <c:tx>
            <c:v>CPU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Tabelle3!$A$22:$A$30</c:f>
              <c:strCache>
                <c:ptCount val="9"/>
                <c:pt idx="0">
                  <c:v>1x1x1</c:v>
                </c:pt>
                <c:pt idx="1">
                  <c:v>2x2x2</c:v>
                </c:pt>
                <c:pt idx="2">
                  <c:v>4x4x4</c:v>
                </c:pt>
                <c:pt idx="3">
                  <c:v>8x8x8</c:v>
                </c:pt>
                <c:pt idx="4">
                  <c:v>16x16x16</c:v>
                </c:pt>
                <c:pt idx="5">
                  <c:v>32x32x32</c:v>
                </c:pt>
                <c:pt idx="6">
                  <c:v>64x64x64</c:v>
                </c:pt>
                <c:pt idx="7">
                  <c:v>128x128x128</c:v>
                </c:pt>
                <c:pt idx="8">
                  <c:v>256x256x256</c:v>
                </c:pt>
              </c:strCache>
            </c:strRef>
          </c:cat>
          <c:val>
            <c:numRef>
              <c:f>Tabelle3!$C$22:$C$30</c:f>
              <c:numCache>
                <c:formatCode>General</c:formatCode>
                <c:ptCount val="9"/>
                <c:pt idx="0">
                  <c:v>48.581000000000003</c:v>
                </c:pt>
                <c:pt idx="1">
                  <c:v>55.262</c:v>
                </c:pt>
                <c:pt idx="2">
                  <c:v>53.764000000000003</c:v>
                </c:pt>
                <c:pt idx="3">
                  <c:v>51.755000000000003</c:v>
                </c:pt>
                <c:pt idx="4">
                  <c:v>55.542999999999999</c:v>
                </c:pt>
                <c:pt idx="5">
                  <c:v>67.188000000000002</c:v>
                </c:pt>
                <c:pt idx="6">
                  <c:v>117.726</c:v>
                </c:pt>
                <c:pt idx="7">
                  <c:v>315.92899999999997</c:v>
                </c:pt>
                <c:pt idx="8">
                  <c:v>480.88400000000001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71D-9C18-2617F6D4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484200"/>
        <c:axId val="532484528"/>
      </c:barChart>
      <c:catAx>
        <c:axId val="5324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Hashgrid</a:t>
                </a:r>
                <a:r>
                  <a:rPr lang="de-DE" baseline="0"/>
                  <a:t> Dimension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453225439127802"/>
              <c:y val="0.90547660004037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528"/>
        <c:crosses val="autoZero"/>
        <c:auto val="1"/>
        <c:lblAlgn val="ctr"/>
        <c:lblOffset val="100"/>
        <c:noMultiLvlLbl val="0"/>
      </c:catAx>
      <c:valAx>
        <c:axId val="532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Tabelle4!$B$14</c:f>
              <c:strCache>
                <c:ptCount val="1"/>
                <c:pt idx="0">
                  <c:v> GPU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Tabelle4!$B$15:$B$113</c:f>
              <c:numCache>
                <c:formatCode>General</c:formatCode>
                <c:ptCount val="99"/>
                <c:pt idx="0">
                  <c:v>1061</c:v>
                </c:pt>
                <c:pt idx="1">
                  <c:v>1058</c:v>
                </c:pt>
                <c:pt idx="2">
                  <c:v>1395</c:v>
                </c:pt>
                <c:pt idx="3">
                  <c:v>1339</c:v>
                </c:pt>
                <c:pt idx="4">
                  <c:v>1382</c:v>
                </c:pt>
                <c:pt idx="5">
                  <c:v>1378</c:v>
                </c:pt>
                <c:pt idx="6">
                  <c:v>1384</c:v>
                </c:pt>
                <c:pt idx="7">
                  <c:v>1106</c:v>
                </c:pt>
                <c:pt idx="8">
                  <c:v>1073</c:v>
                </c:pt>
                <c:pt idx="9">
                  <c:v>1120</c:v>
                </c:pt>
                <c:pt idx="10">
                  <c:v>1116</c:v>
                </c:pt>
                <c:pt idx="11">
                  <c:v>1109</c:v>
                </c:pt>
                <c:pt idx="12">
                  <c:v>1113</c:v>
                </c:pt>
                <c:pt idx="13">
                  <c:v>1100</c:v>
                </c:pt>
                <c:pt idx="14">
                  <c:v>1113</c:v>
                </c:pt>
                <c:pt idx="15">
                  <c:v>1131</c:v>
                </c:pt>
                <c:pt idx="16">
                  <c:v>1098</c:v>
                </c:pt>
                <c:pt idx="17">
                  <c:v>1133</c:v>
                </c:pt>
                <c:pt idx="18">
                  <c:v>1114</c:v>
                </c:pt>
                <c:pt idx="19">
                  <c:v>1130</c:v>
                </c:pt>
                <c:pt idx="20">
                  <c:v>1125</c:v>
                </c:pt>
                <c:pt idx="21">
                  <c:v>1142</c:v>
                </c:pt>
                <c:pt idx="22">
                  <c:v>1139</c:v>
                </c:pt>
                <c:pt idx="23">
                  <c:v>1080</c:v>
                </c:pt>
                <c:pt idx="24">
                  <c:v>1140</c:v>
                </c:pt>
                <c:pt idx="25">
                  <c:v>1148</c:v>
                </c:pt>
                <c:pt idx="26">
                  <c:v>1159</c:v>
                </c:pt>
                <c:pt idx="27">
                  <c:v>1131</c:v>
                </c:pt>
                <c:pt idx="28">
                  <c:v>1168</c:v>
                </c:pt>
                <c:pt idx="29">
                  <c:v>1112</c:v>
                </c:pt>
                <c:pt idx="30">
                  <c:v>1167</c:v>
                </c:pt>
                <c:pt idx="31">
                  <c:v>1157</c:v>
                </c:pt>
                <c:pt idx="32">
                  <c:v>1135</c:v>
                </c:pt>
                <c:pt idx="33">
                  <c:v>1145</c:v>
                </c:pt>
                <c:pt idx="34">
                  <c:v>1152</c:v>
                </c:pt>
                <c:pt idx="35">
                  <c:v>1172</c:v>
                </c:pt>
                <c:pt idx="36">
                  <c:v>1131</c:v>
                </c:pt>
                <c:pt idx="37">
                  <c:v>1150</c:v>
                </c:pt>
                <c:pt idx="38">
                  <c:v>1169</c:v>
                </c:pt>
                <c:pt idx="39">
                  <c:v>1165</c:v>
                </c:pt>
                <c:pt idx="40">
                  <c:v>1174</c:v>
                </c:pt>
                <c:pt idx="41">
                  <c:v>1166</c:v>
                </c:pt>
                <c:pt idx="42">
                  <c:v>1195</c:v>
                </c:pt>
                <c:pt idx="43">
                  <c:v>1180</c:v>
                </c:pt>
                <c:pt idx="44">
                  <c:v>1187</c:v>
                </c:pt>
                <c:pt idx="45">
                  <c:v>1176</c:v>
                </c:pt>
                <c:pt idx="46">
                  <c:v>1198</c:v>
                </c:pt>
                <c:pt idx="47">
                  <c:v>1184</c:v>
                </c:pt>
                <c:pt idx="48">
                  <c:v>1201</c:v>
                </c:pt>
                <c:pt idx="49">
                  <c:v>1171</c:v>
                </c:pt>
                <c:pt idx="50">
                  <c:v>1162</c:v>
                </c:pt>
                <c:pt idx="51">
                  <c:v>1196</c:v>
                </c:pt>
                <c:pt idx="52">
                  <c:v>1210</c:v>
                </c:pt>
                <c:pt idx="53">
                  <c:v>1205</c:v>
                </c:pt>
                <c:pt idx="54">
                  <c:v>1221</c:v>
                </c:pt>
                <c:pt idx="55">
                  <c:v>1232</c:v>
                </c:pt>
                <c:pt idx="56">
                  <c:v>1213</c:v>
                </c:pt>
                <c:pt idx="57">
                  <c:v>1221</c:v>
                </c:pt>
                <c:pt idx="58">
                  <c:v>1206</c:v>
                </c:pt>
                <c:pt idx="59">
                  <c:v>1229</c:v>
                </c:pt>
                <c:pt idx="60">
                  <c:v>1239</c:v>
                </c:pt>
                <c:pt idx="61">
                  <c:v>1240</c:v>
                </c:pt>
                <c:pt idx="62">
                  <c:v>1240</c:v>
                </c:pt>
                <c:pt idx="63">
                  <c:v>1186</c:v>
                </c:pt>
                <c:pt idx="64">
                  <c:v>1251</c:v>
                </c:pt>
                <c:pt idx="65">
                  <c:v>1240</c:v>
                </c:pt>
                <c:pt idx="66">
                  <c:v>1242</c:v>
                </c:pt>
                <c:pt idx="67">
                  <c:v>1242</c:v>
                </c:pt>
                <c:pt idx="68">
                  <c:v>1262</c:v>
                </c:pt>
                <c:pt idx="69">
                  <c:v>1225</c:v>
                </c:pt>
                <c:pt idx="70">
                  <c:v>1653</c:v>
                </c:pt>
                <c:pt idx="71">
                  <c:v>1692</c:v>
                </c:pt>
                <c:pt idx="72">
                  <c:v>1678</c:v>
                </c:pt>
                <c:pt idx="73">
                  <c:v>1694</c:v>
                </c:pt>
                <c:pt idx="74">
                  <c:v>1707</c:v>
                </c:pt>
                <c:pt idx="75">
                  <c:v>1657</c:v>
                </c:pt>
                <c:pt idx="76">
                  <c:v>1700</c:v>
                </c:pt>
                <c:pt idx="77">
                  <c:v>1677</c:v>
                </c:pt>
                <c:pt idx="78">
                  <c:v>1711</c:v>
                </c:pt>
                <c:pt idx="79">
                  <c:v>1691</c:v>
                </c:pt>
                <c:pt idx="80">
                  <c:v>1706</c:v>
                </c:pt>
                <c:pt idx="81">
                  <c:v>1705</c:v>
                </c:pt>
                <c:pt idx="82">
                  <c:v>1716</c:v>
                </c:pt>
                <c:pt idx="83">
                  <c:v>1701</c:v>
                </c:pt>
                <c:pt idx="84">
                  <c:v>1647</c:v>
                </c:pt>
                <c:pt idx="85">
                  <c:v>1628</c:v>
                </c:pt>
                <c:pt idx="86">
                  <c:v>1692</c:v>
                </c:pt>
                <c:pt idx="87">
                  <c:v>1708</c:v>
                </c:pt>
                <c:pt idx="88">
                  <c:v>1725</c:v>
                </c:pt>
                <c:pt idx="89">
                  <c:v>1666</c:v>
                </c:pt>
                <c:pt idx="90">
                  <c:v>1734</c:v>
                </c:pt>
                <c:pt idx="91">
                  <c:v>1740</c:v>
                </c:pt>
                <c:pt idx="92">
                  <c:v>1716</c:v>
                </c:pt>
                <c:pt idx="93">
                  <c:v>1747</c:v>
                </c:pt>
                <c:pt idx="94">
                  <c:v>1727</c:v>
                </c:pt>
                <c:pt idx="95">
                  <c:v>1713</c:v>
                </c:pt>
                <c:pt idx="96">
                  <c:v>1758</c:v>
                </c:pt>
                <c:pt idx="97">
                  <c:v>1746</c:v>
                </c:pt>
                <c:pt idx="98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5A1-8F0E-F2C3EE7F5672}"/>
            </c:ext>
          </c:extLst>
        </c:ser>
        <c:ser>
          <c:idx val="1"/>
          <c:order val="1"/>
          <c:tx>
            <c:strRef>
              <c:f>Tabelle4!$C$14</c:f>
              <c:strCache>
                <c:ptCount val="1"/>
                <c:pt idx="0">
                  <c:v> CPU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Tabelle4!$C$15:$C$113</c:f>
              <c:numCache>
                <c:formatCode>General</c:formatCode>
                <c:ptCount val="99"/>
                <c:pt idx="0">
                  <c:v>276</c:v>
                </c:pt>
                <c:pt idx="1">
                  <c:v>330</c:v>
                </c:pt>
                <c:pt idx="2">
                  <c:v>360</c:v>
                </c:pt>
                <c:pt idx="3">
                  <c:v>414</c:v>
                </c:pt>
                <c:pt idx="4">
                  <c:v>468</c:v>
                </c:pt>
                <c:pt idx="5">
                  <c:v>521</c:v>
                </c:pt>
                <c:pt idx="6">
                  <c:v>557</c:v>
                </c:pt>
                <c:pt idx="7">
                  <c:v>614</c:v>
                </c:pt>
                <c:pt idx="8">
                  <c:v>666</c:v>
                </c:pt>
                <c:pt idx="9">
                  <c:v>721</c:v>
                </c:pt>
                <c:pt idx="10">
                  <c:v>767</c:v>
                </c:pt>
                <c:pt idx="11">
                  <c:v>821</c:v>
                </c:pt>
                <c:pt idx="12">
                  <c:v>874</c:v>
                </c:pt>
                <c:pt idx="13">
                  <c:v>928</c:v>
                </c:pt>
                <c:pt idx="14">
                  <c:v>988</c:v>
                </c:pt>
                <c:pt idx="15">
                  <c:v>839</c:v>
                </c:pt>
                <c:pt idx="16">
                  <c:v>924</c:v>
                </c:pt>
                <c:pt idx="17">
                  <c:v>951</c:v>
                </c:pt>
                <c:pt idx="18">
                  <c:v>1001</c:v>
                </c:pt>
                <c:pt idx="19">
                  <c:v>1066</c:v>
                </c:pt>
                <c:pt idx="20">
                  <c:v>1122</c:v>
                </c:pt>
                <c:pt idx="21">
                  <c:v>1179</c:v>
                </c:pt>
                <c:pt idx="22">
                  <c:v>1239</c:v>
                </c:pt>
                <c:pt idx="23">
                  <c:v>1288</c:v>
                </c:pt>
                <c:pt idx="24">
                  <c:v>1347</c:v>
                </c:pt>
                <c:pt idx="25">
                  <c:v>1412</c:v>
                </c:pt>
                <c:pt idx="26">
                  <c:v>1484</c:v>
                </c:pt>
                <c:pt idx="27">
                  <c:v>1533</c:v>
                </c:pt>
                <c:pt idx="28">
                  <c:v>1588</c:v>
                </c:pt>
                <c:pt idx="29">
                  <c:v>1652</c:v>
                </c:pt>
                <c:pt idx="30">
                  <c:v>1727</c:v>
                </c:pt>
                <c:pt idx="31">
                  <c:v>1772</c:v>
                </c:pt>
                <c:pt idx="32">
                  <c:v>1830</c:v>
                </c:pt>
                <c:pt idx="33">
                  <c:v>1911</c:v>
                </c:pt>
                <c:pt idx="34">
                  <c:v>1948</c:v>
                </c:pt>
                <c:pt idx="35">
                  <c:v>2017</c:v>
                </c:pt>
                <c:pt idx="36">
                  <c:v>2103</c:v>
                </c:pt>
                <c:pt idx="37">
                  <c:v>2137</c:v>
                </c:pt>
                <c:pt idx="38">
                  <c:v>2214</c:v>
                </c:pt>
                <c:pt idx="39">
                  <c:v>2251</c:v>
                </c:pt>
                <c:pt idx="40">
                  <c:v>2323</c:v>
                </c:pt>
                <c:pt idx="41">
                  <c:v>2387</c:v>
                </c:pt>
                <c:pt idx="42">
                  <c:v>2414</c:v>
                </c:pt>
                <c:pt idx="43">
                  <c:v>2471</c:v>
                </c:pt>
                <c:pt idx="44">
                  <c:v>2569</c:v>
                </c:pt>
                <c:pt idx="45">
                  <c:v>2618</c:v>
                </c:pt>
                <c:pt idx="46">
                  <c:v>2687</c:v>
                </c:pt>
                <c:pt idx="47">
                  <c:v>2753</c:v>
                </c:pt>
                <c:pt idx="48">
                  <c:v>2818</c:v>
                </c:pt>
                <c:pt idx="49">
                  <c:v>2852</c:v>
                </c:pt>
                <c:pt idx="50">
                  <c:v>2926</c:v>
                </c:pt>
                <c:pt idx="51">
                  <c:v>2983</c:v>
                </c:pt>
                <c:pt idx="52">
                  <c:v>3054</c:v>
                </c:pt>
                <c:pt idx="53">
                  <c:v>3095</c:v>
                </c:pt>
                <c:pt idx="54">
                  <c:v>3116</c:v>
                </c:pt>
                <c:pt idx="55">
                  <c:v>3203</c:v>
                </c:pt>
                <c:pt idx="56">
                  <c:v>3276</c:v>
                </c:pt>
                <c:pt idx="57">
                  <c:v>3282</c:v>
                </c:pt>
                <c:pt idx="58">
                  <c:v>3367</c:v>
                </c:pt>
                <c:pt idx="59">
                  <c:v>3405</c:v>
                </c:pt>
                <c:pt idx="60">
                  <c:v>3502</c:v>
                </c:pt>
                <c:pt idx="61">
                  <c:v>3540</c:v>
                </c:pt>
                <c:pt idx="62">
                  <c:v>3593</c:v>
                </c:pt>
                <c:pt idx="63">
                  <c:v>3645</c:v>
                </c:pt>
                <c:pt idx="64">
                  <c:v>3730</c:v>
                </c:pt>
                <c:pt idx="65">
                  <c:v>3755</c:v>
                </c:pt>
                <c:pt idx="66">
                  <c:v>3824</c:v>
                </c:pt>
                <c:pt idx="67">
                  <c:v>3870</c:v>
                </c:pt>
                <c:pt idx="68">
                  <c:v>3940</c:v>
                </c:pt>
                <c:pt idx="69">
                  <c:v>3995</c:v>
                </c:pt>
                <c:pt idx="70">
                  <c:v>4074</c:v>
                </c:pt>
                <c:pt idx="71">
                  <c:v>4127</c:v>
                </c:pt>
                <c:pt idx="72">
                  <c:v>4161</c:v>
                </c:pt>
                <c:pt idx="73">
                  <c:v>4216</c:v>
                </c:pt>
                <c:pt idx="74">
                  <c:v>4291</c:v>
                </c:pt>
                <c:pt idx="75">
                  <c:v>4320</c:v>
                </c:pt>
                <c:pt idx="76">
                  <c:v>4397</c:v>
                </c:pt>
                <c:pt idx="77">
                  <c:v>4476</c:v>
                </c:pt>
                <c:pt idx="78">
                  <c:v>4505</c:v>
                </c:pt>
                <c:pt idx="79">
                  <c:v>4573</c:v>
                </c:pt>
                <c:pt idx="80">
                  <c:v>4573</c:v>
                </c:pt>
                <c:pt idx="81">
                  <c:v>4630</c:v>
                </c:pt>
                <c:pt idx="82">
                  <c:v>4737</c:v>
                </c:pt>
                <c:pt idx="83">
                  <c:v>4792</c:v>
                </c:pt>
                <c:pt idx="84">
                  <c:v>4775</c:v>
                </c:pt>
                <c:pt idx="85">
                  <c:v>4877</c:v>
                </c:pt>
                <c:pt idx="86">
                  <c:v>4938</c:v>
                </c:pt>
                <c:pt idx="87">
                  <c:v>5000</c:v>
                </c:pt>
                <c:pt idx="88">
                  <c:v>5053</c:v>
                </c:pt>
                <c:pt idx="89">
                  <c:v>5097</c:v>
                </c:pt>
                <c:pt idx="90">
                  <c:v>5143</c:v>
                </c:pt>
                <c:pt idx="91">
                  <c:v>5212</c:v>
                </c:pt>
                <c:pt idx="92">
                  <c:v>5272</c:v>
                </c:pt>
                <c:pt idx="93">
                  <c:v>5313</c:v>
                </c:pt>
                <c:pt idx="94">
                  <c:v>5337</c:v>
                </c:pt>
                <c:pt idx="95">
                  <c:v>5404</c:v>
                </c:pt>
                <c:pt idx="96">
                  <c:v>5462</c:v>
                </c:pt>
                <c:pt idx="97">
                  <c:v>5512</c:v>
                </c:pt>
                <c:pt idx="98">
                  <c:v>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6-45A1-8F0E-F2C3EE7F5672}"/>
            </c:ext>
          </c:extLst>
        </c:ser>
        <c:ser>
          <c:idx val="2"/>
          <c:order val="2"/>
          <c:tx>
            <c:strRef>
              <c:f>Tabelle4!$D$14</c:f>
              <c:strCache>
                <c:ptCount val="1"/>
                <c:pt idx="0">
                  <c:v> GPU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Tabelle4!$D$15:$D$113</c:f>
              <c:numCache>
                <c:formatCode>General</c:formatCode>
                <c:ptCount val="99"/>
                <c:pt idx="0">
                  <c:v>1076</c:v>
                </c:pt>
                <c:pt idx="1">
                  <c:v>1198</c:v>
                </c:pt>
                <c:pt idx="2">
                  <c:v>1308</c:v>
                </c:pt>
                <c:pt idx="3">
                  <c:v>1376</c:v>
                </c:pt>
                <c:pt idx="4">
                  <c:v>1414</c:v>
                </c:pt>
                <c:pt idx="5">
                  <c:v>1420</c:v>
                </c:pt>
                <c:pt idx="6">
                  <c:v>1363</c:v>
                </c:pt>
                <c:pt idx="7">
                  <c:v>1124</c:v>
                </c:pt>
                <c:pt idx="8">
                  <c:v>1163</c:v>
                </c:pt>
                <c:pt idx="9">
                  <c:v>1137</c:v>
                </c:pt>
                <c:pt idx="10">
                  <c:v>1150</c:v>
                </c:pt>
                <c:pt idx="11">
                  <c:v>1155</c:v>
                </c:pt>
                <c:pt idx="12">
                  <c:v>1161</c:v>
                </c:pt>
                <c:pt idx="13">
                  <c:v>1138</c:v>
                </c:pt>
                <c:pt idx="14">
                  <c:v>1171</c:v>
                </c:pt>
                <c:pt idx="15">
                  <c:v>1122</c:v>
                </c:pt>
                <c:pt idx="16">
                  <c:v>1187</c:v>
                </c:pt>
                <c:pt idx="17">
                  <c:v>1186</c:v>
                </c:pt>
                <c:pt idx="18">
                  <c:v>1172</c:v>
                </c:pt>
                <c:pt idx="19">
                  <c:v>1175</c:v>
                </c:pt>
                <c:pt idx="20">
                  <c:v>1175</c:v>
                </c:pt>
                <c:pt idx="21">
                  <c:v>1155</c:v>
                </c:pt>
                <c:pt idx="22">
                  <c:v>1174</c:v>
                </c:pt>
                <c:pt idx="23">
                  <c:v>1188</c:v>
                </c:pt>
                <c:pt idx="24">
                  <c:v>1179</c:v>
                </c:pt>
                <c:pt idx="25">
                  <c:v>1186</c:v>
                </c:pt>
                <c:pt idx="26">
                  <c:v>1181</c:v>
                </c:pt>
                <c:pt idx="27">
                  <c:v>1191</c:v>
                </c:pt>
                <c:pt idx="28">
                  <c:v>1123</c:v>
                </c:pt>
                <c:pt idx="29">
                  <c:v>1189</c:v>
                </c:pt>
                <c:pt idx="30">
                  <c:v>1221</c:v>
                </c:pt>
                <c:pt idx="31">
                  <c:v>1206</c:v>
                </c:pt>
                <c:pt idx="32">
                  <c:v>1194</c:v>
                </c:pt>
                <c:pt idx="33">
                  <c:v>1216</c:v>
                </c:pt>
                <c:pt idx="34">
                  <c:v>1176</c:v>
                </c:pt>
                <c:pt idx="35">
                  <c:v>1174</c:v>
                </c:pt>
                <c:pt idx="36">
                  <c:v>1224</c:v>
                </c:pt>
                <c:pt idx="37">
                  <c:v>1227</c:v>
                </c:pt>
                <c:pt idx="38">
                  <c:v>1242</c:v>
                </c:pt>
                <c:pt idx="39">
                  <c:v>1174</c:v>
                </c:pt>
                <c:pt idx="40">
                  <c:v>1197</c:v>
                </c:pt>
                <c:pt idx="41">
                  <c:v>1233</c:v>
                </c:pt>
                <c:pt idx="42">
                  <c:v>1195</c:v>
                </c:pt>
                <c:pt idx="43">
                  <c:v>1208</c:v>
                </c:pt>
                <c:pt idx="44">
                  <c:v>1245</c:v>
                </c:pt>
                <c:pt idx="45">
                  <c:v>1225</c:v>
                </c:pt>
                <c:pt idx="46">
                  <c:v>1200</c:v>
                </c:pt>
                <c:pt idx="47">
                  <c:v>1241</c:v>
                </c:pt>
                <c:pt idx="48">
                  <c:v>1253</c:v>
                </c:pt>
                <c:pt idx="49">
                  <c:v>1263</c:v>
                </c:pt>
                <c:pt idx="50">
                  <c:v>1232</c:v>
                </c:pt>
                <c:pt idx="51">
                  <c:v>1246</c:v>
                </c:pt>
                <c:pt idx="52">
                  <c:v>1234</c:v>
                </c:pt>
                <c:pt idx="53">
                  <c:v>1236</c:v>
                </c:pt>
                <c:pt idx="54">
                  <c:v>1174</c:v>
                </c:pt>
                <c:pt idx="55">
                  <c:v>1235</c:v>
                </c:pt>
                <c:pt idx="56">
                  <c:v>1262</c:v>
                </c:pt>
                <c:pt idx="57">
                  <c:v>1263</c:v>
                </c:pt>
                <c:pt idx="58">
                  <c:v>1276</c:v>
                </c:pt>
                <c:pt idx="59">
                  <c:v>1275</c:v>
                </c:pt>
                <c:pt idx="60">
                  <c:v>1287</c:v>
                </c:pt>
                <c:pt idx="61">
                  <c:v>1269</c:v>
                </c:pt>
                <c:pt idx="62">
                  <c:v>1274</c:v>
                </c:pt>
                <c:pt idx="63">
                  <c:v>1283</c:v>
                </c:pt>
                <c:pt idx="64">
                  <c:v>1232</c:v>
                </c:pt>
                <c:pt idx="65">
                  <c:v>1278</c:v>
                </c:pt>
                <c:pt idx="66">
                  <c:v>1280</c:v>
                </c:pt>
                <c:pt idx="67">
                  <c:v>1268</c:v>
                </c:pt>
                <c:pt idx="68">
                  <c:v>1253</c:v>
                </c:pt>
                <c:pt idx="69">
                  <c:v>1293</c:v>
                </c:pt>
                <c:pt idx="70">
                  <c:v>1724</c:v>
                </c:pt>
                <c:pt idx="71">
                  <c:v>1727</c:v>
                </c:pt>
                <c:pt idx="72">
                  <c:v>1726</c:v>
                </c:pt>
                <c:pt idx="73">
                  <c:v>1651</c:v>
                </c:pt>
                <c:pt idx="74">
                  <c:v>1740</c:v>
                </c:pt>
                <c:pt idx="75">
                  <c:v>1675</c:v>
                </c:pt>
                <c:pt idx="76">
                  <c:v>1725</c:v>
                </c:pt>
                <c:pt idx="77">
                  <c:v>1744</c:v>
                </c:pt>
                <c:pt idx="78">
                  <c:v>1753</c:v>
                </c:pt>
                <c:pt idx="79">
                  <c:v>1710</c:v>
                </c:pt>
                <c:pt idx="80">
                  <c:v>1620</c:v>
                </c:pt>
                <c:pt idx="81">
                  <c:v>1754</c:v>
                </c:pt>
                <c:pt idx="82">
                  <c:v>1727</c:v>
                </c:pt>
                <c:pt idx="83">
                  <c:v>1753</c:v>
                </c:pt>
                <c:pt idx="84">
                  <c:v>1770</c:v>
                </c:pt>
                <c:pt idx="85">
                  <c:v>1763</c:v>
                </c:pt>
                <c:pt idx="86">
                  <c:v>1755</c:v>
                </c:pt>
                <c:pt idx="87">
                  <c:v>1724</c:v>
                </c:pt>
                <c:pt idx="88">
                  <c:v>1760</c:v>
                </c:pt>
                <c:pt idx="89">
                  <c:v>1779</c:v>
                </c:pt>
                <c:pt idx="90">
                  <c:v>1758</c:v>
                </c:pt>
                <c:pt idx="91">
                  <c:v>1780</c:v>
                </c:pt>
                <c:pt idx="92">
                  <c:v>1774</c:v>
                </c:pt>
                <c:pt idx="93">
                  <c:v>1768</c:v>
                </c:pt>
                <c:pt idx="94">
                  <c:v>1785</c:v>
                </c:pt>
                <c:pt idx="95">
                  <c:v>1781</c:v>
                </c:pt>
                <c:pt idx="96">
                  <c:v>1765</c:v>
                </c:pt>
                <c:pt idx="97">
                  <c:v>1796</c:v>
                </c:pt>
                <c:pt idx="98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6-45A1-8F0E-F2C3EE7F5672}"/>
            </c:ext>
          </c:extLst>
        </c:ser>
        <c:ser>
          <c:idx val="3"/>
          <c:order val="3"/>
          <c:tx>
            <c:strRef>
              <c:f>Tabelle4!$E$14</c:f>
              <c:strCache>
                <c:ptCount val="1"/>
                <c:pt idx="0">
                  <c:v> CPU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Tabelle4!$A$15:$A$113</c:f>
              <c:numCache>
                <c:formatCode>General</c:formatCode>
                <c:ptCount val="99"/>
                <c:pt idx="0">
                  <c:v>563</c:v>
                </c:pt>
                <c:pt idx="1">
                  <c:v>1125</c:v>
                </c:pt>
                <c:pt idx="2">
                  <c:v>1688</c:v>
                </c:pt>
                <c:pt idx="3">
                  <c:v>2250</c:v>
                </c:pt>
                <c:pt idx="4">
                  <c:v>2813</c:v>
                </c:pt>
                <c:pt idx="5">
                  <c:v>3375</c:v>
                </c:pt>
                <c:pt idx="6">
                  <c:v>3938</c:v>
                </c:pt>
                <c:pt idx="7">
                  <c:v>4500</c:v>
                </c:pt>
                <c:pt idx="8">
                  <c:v>5063</c:v>
                </c:pt>
                <c:pt idx="9">
                  <c:v>5625</c:v>
                </c:pt>
                <c:pt idx="10">
                  <c:v>6188</c:v>
                </c:pt>
                <c:pt idx="11">
                  <c:v>6750</c:v>
                </c:pt>
                <c:pt idx="12">
                  <c:v>7313</c:v>
                </c:pt>
                <c:pt idx="13">
                  <c:v>7875</c:v>
                </c:pt>
                <c:pt idx="14">
                  <c:v>8438</c:v>
                </c:pt>
                <c:pt idx="15">
                  <c:v>9000</c:v>
                </c:pt>
                <c:pt idx="16">
                  <c:v>9563</c:v>
                </c:pt>
                <c:pt idx="17">
                  <c:v>10125</c:v>
                </c:pt>
                <c:pt idx="18">
                  <c:v>10688</c:v>
                </c:pt>
                <c:pt idx="19">
                  <c:v>11250</c:v>
                </c:pt>
                <c:pt idx="20">
                  <c:v>11813</c:v>
                </c:pt>
                <c:pt idx="21">
                  <c:v>12375</c:v>
                </c:pt>
                <c:pt idx="22">
                  <c:v>12938</c:v>
                </c:pt>
                <c:pt idx="23">
                  <c:v>13500</c:v>
                </c:pt>
                <c:pt idx="24">
                  <c:v>14063</c:v>
                </c:pt>
                <c:pt idx="25">
                  <c:v>14625</c:v>
                </c:pt>
                <c:pt idx="26">
                  <c:v>15188</c:v>
                </c:pt>
                <c:pt idx="27">
                  <c:v>15750</c:v>
                </c:pt>
                <c:pt idx="28">
                  <c:v>16313</c:v>
                </c:pt>
                <c:pt idx="29">
                  <c:v>16875</c:v>
                </c:pt>
                <c:pt idx="30">
                  <c:v>17438</c:v>
                </c:pt>
                <c:pt idx="31">
                  <c:v>18000</c:v>
                </c:pt>
                <c:pt idx="32">
                  <c:v>18563</c:v>
                </c:pt>
                <c:pt idx="33">
                  <c:v>19125</c:v>
                </c:pt>
                <c:pt idx="34">
                  <c:v>19688</c:v>
                </c:pt>
                <c:pt idx="35">
                  <c:v>20250</c:v>
                </c:pt>
                <c:pt idx="36">
                  <c:v>20813</c:v>
                </c:pt>
                <c:pt idx="37">
                  <c:v>21375</c:v>
                </c:pt>
                <c:pt idx="38">
                  <c:v>21938</c:v>
                </c:pt>
                <c:pt idx="39">
                  <c:v>22500</c:v>
                </c:pt>
                <c:pt idx="40">
                  <c:v>23063</c:v>
                </c:pt>
                <c:pt idx="41">
                  <c:v>23625</c:v>
                </c:pt>
                <c:pt idx="42">
                  <c:v>24188</c:v>
                </c:pt>
                <c:pt idx="43">
                  <c:v>24750</c:v>
                </c:pt>
                <c:pt idx="44">
                  <c:v>25313</c:v>
                </c:pt>
                <c:pt idx="45">
                  <c:v>25875</c:v>
                </c:pt>
                <c:pt idx="46">
                  <c:v>26438</c:v>
                </c:pt>
                <c:pt idx="47">
                  <c:v>27000</c:v>
                </c:pt>
                <c:pt idx="48">
                  <c:v>27563</c:v>
                </c:pt>
                <c:pt idx="49">
                  <c:v>28125</c:v>
                </c:pt>
                <c:pt idx="50">
                  <c:v>28688</c:v>
                </c:pt>
                <c:pt idx="51">
                  <c:v>29250</c:v>
                </c:pt>
                <c:pt idx="52">
                  <c:v>29813</c:v>
                </c:pt>
                <c:pt idx="53">
                  <c:v>30375</c:v>
                </c:pt>
                <c:pt idx="54">
                  <c:v>30938</c:v>
                </c:pt>
                <c:pt idx="55">
                  <c:v>31500</c:v>
                </c:pt>
                <c:pt idx="56">
                  <c:v>32063</c:v>
                </c:pt>
                <c:pt idx="57">
                  <c:v>32625</c:v>
                </c:pt>
                <c:pt idx="58">
                  <c:v>33188</c:v>
                </c:pt>
                <c:pt idx="59">
                  <c:v>33750</c:v>
                </c:pt>
                <c:pt idx="60">
                  <c:v>34313</c:v>
                </c:pt>
                <c:pt idx="61">
                  <c:v>34875</c:v>
                </c:pt>
                <c:pt idx="62">
                  <c:v>35438</c:v>
                </c:pt>
                <c:pt idx="63">
                  <c:v>36000</c:v>
                </c:pt>
                <c:pt idx="64">
                  <c:v>36563</c:v>
                </c:pt>
                <c:pt idx="65">
                  <c:v>37125</c:v>
                </c:pt>
                <c:pt idx="66">
                  <c:v>37688</c:v>
                </c:pt>
                <c:pt idx="67">
                  <c:v>38250</c:v>
                </c:pt>
                <c:pt idx="68">
                  <c:v>38813</c:v>
                </c:pt>
                <c:pt idx="69">
                  <c:v>39375</c:v>
                </c:pt>
                <c:pt idx="70">
                  <c:v>39938</c:v>
                </c:pt>
                <c:pt idx="71">
                  <c:v>40500</c:v>
                </c:pt>
                <c:pt idx="72">
                  <c:v>41063</c:v>
                </c:pt>
                <c:pt idx="73">
                  <c:v>41625</c:v>
                </c:pt>
                <c:pt idx="74">
                  <c:v>42188</c:v>
                </c:pt>
                <c:pt idx="75">
                  <c:v>42750</c:v>
                </c:pt>
                <c:pt idx="76">
                  <c:v>43313</c:v>
                </c:pt>
                <c:pt idx="77">
                  <c:v>43875</c:v>
                </c:pt>
                <c:pt idx="78">
                  <c:v>44438</c:v>
                </c:pt>
                <c:pt idx="79">
                  <c:v>45000</c:v>
                </c:pt>
                <c:pt idx="80">
                  <c:v>45563</c:v>
                </c:pt>
                <c:pt idx="81">
                  <c:v>46125</c:v>
                </c:pt>
                <c:pt idx="82">
                  <c:v>46688</c:v>
                </c:pt>
                <c:pt idx="83">
                  <c:v>47250</c:v>
                </c:pt>
                <c:pt idx="84">
                  <c:v>47813</c:v>
                </c:pt>
                <c:pt idx="85">
                  <c:v>48375</c:v>
                </c:pt>
                <c:pt idx="86">
                  <c:v>48938</c:v>
                </c:pt>
                <c:pt idx="87">
                  <c:v>49500</c:v>
                </c:pt>
                <c:pt idx="88">
                  <c:v>50063</c:v>
                </c:pt>
                <c:pt idx="89">
                  <c:v>50626</c:v>
                </c:pt>
                <c:pt idx="90">
                  <c:v>51188</c:v>
                </c:pt>
                <c:pt idx="91">
                  <c:v>51750</c:v>
                </c:pt>
                <c:pt idx="92">
                  <c:v>52313</c:v>
                </c:pt>
                <c:pt idx="93">
                  <c:v>52875</c:v>
                </c:pt>
                <c:pt idx="94">
                  <c:v>53438</c:v>
                </c:pt>
                <c:pt idx="95">
                  <c:v>54000</c:v>
                </c:pt>
                <c:pt idx="96">
                  <c:v>54563</c:v>
                </c:pt>
                <c:pt idx="97">
                  <c:v>55125</c:v>
                </c:pt>
                <c:pt idx="98">
                  <c:v>55688</c:v>
                </c:pt>
              </c:numCache>
            </c:numRef>
          </c:cat>
          <c:val>
            <c:numRef>
              <c:f>Tabelle4!$E$15:$E$113</c:f>
              <c:numCache>
                <c:formatCode>General</c:formatCode>
                <c:ptCount val="99"/>
                <c:pt idx="0">
                  <c:v>273</c:v>
                </c:pt>
                <c:pt idx="1">
                  <c:v>321</c:v>
                </c:pt>
                <c:pt idx="2">
                  <c:v>275</c:v>
                </c:pt>
                <c:pt idx="3">
                  <c:v>418</c:v>
                </c:pt>
                <c:pt idx="4">
                  <c:v>467</c:v>
                </c:pt>
                <c:pt idx="5">
                  <c:v>441</c:v>
                </c:pt>
                <c:pt idx="6">
                  <c:v>530</c:v>
                </c:pt>
                <c:pt idx="7">
                  <c:v>626</c:v>
                </c:pt>
                <c:pt idx="8">
                  <c:v>672</c:v>
                </c:pt>
                <c:pt idx="9">
                  <c:v>707</c:v>
                </c:pt>
                <c:pt idx="10">
                  <c:v>769</c:v>
                </c:pt>
                <c:pt idx="11">
                  <c:v>843</c:v>
                </c:pt>
                <c:pt idx="12">
                  <c:v>884</c:v>
                </c:pt>
                <c:pt idx="13">
                  <c:v>727</c:v>
                </c:pt>
                <c:pt idx="14">
                  <c:v>783</c:v>
                </c:pt>
                <c:pt idx="15">
                  <c:v>845</c:v>
                </c:pt>
                <c:pt idx="16">
                  <c:v>887</c:v>
                </c:pt>
                <c:pt idx="17">
                  <c:v>943</c:v>
                </c:pt>
                <c:pt idx="18">
                  <c:v>1004</c:v>
                </c:pt>
                <c:pt idx="19">
                  <c:v>1056</c:v>
                </c:pt>
                <c:pt idx="20">
                  <c:v>1116</c:v>
                </c:pt>
                <c:pt idx="21">
                  <c:v>1185</c:v>
                </c:pt>
                <c:pt idx="22">
                  <c:v>1239</c:v>
                </c:pt>
                <c:pt idx="23">
                  <c:v>1313</c:v>
                </c:pt>
                <c:pt idx="24">
                  <c:v>1368</c:v>
                </c:pt>
                <c:pt idx="25">
                  <c:v>1422</c:v>
                </c:pt>
                <c:pt idx="26">
                  <c:v>1461</c:v>
                </c:pt>
                <c:pt idx="27">
                  <c:v>1519</c:v>
                </c:pt>
                <c:pt idx="28">
                  <c:v>1624</c:v>
                </c:pt>
                <c:pt idx="29">
                  <c:v>1651</c:v>
                </c:pt>
                <c:pt idx="30">
                  <c:v>1696</c:v>
                </c:pt>
                <c:pt idx="31">
                  <c:v>1753</c:v>
                </c:pt>
                <c:pt idx="32">
                  <c:v>1821</c:v>
                </c:pt>
                <c:pt idx="33">
                  <c:v>1893</c:v>
                </c:pt>
                <c:pt idx="34">
                  <c:v>1951</c:v>
                </c:pt>
                <c:pt idx="35">
                  <c:v>2028</c:v>
                </c:pt>
                <c:pt idx="36">
                  <c:v>2085</c:v>
                </c:pt>
                <c:pt idx="37">
                  <c:v>2152</c:v>
                </c:pt>
                <c:pt idx="38">
                  <c:v>2216</c:v>
                </c:pt>
                <c:pt idx="39">
                  <c:v>2245</c:v>
                </c:pt>
                <c:pt idx="40">
                  <c:v>2311</c:v>
                </c:pt>
                <c:pt idx="41">
                  <c:v>2351</c:v>
                </c:pt>
                <c:pt idx="42">
                  <c:v>2428</c:v>
                </c:pt>
                <c:pt idx="43">
                  <c:v>2489</c:v>
                </c:pt>
                <c:pt idx="44">
                  <c:v>2561</c:v>
                </c:pt>
                <c:pt idx="45">
                  <c:v>2633</c:v>
                </c:pt>
                <c:pt idx="46">
                  <c:v>2692</c:v>
                </c:pt>
                <c:pt idx="47">
                  <c:v>2739</c:v>
                </c:pt>
                <c:pt idx="48">
                  <c:v>2789</c:v>
                </c:pt>
                <c:pt idx="49">
                  <c:v>2836</c:v>
                </c:pt>
                <c:pt idx="50">
                  <c:v>2916</c:v>
                </c:pt>
                <c:pt idx="51">
                  <c:v>2981</c:v>
                </c:pt>
                <c:pt idx="52">
                  <c:v>3013</c:v>
                </c:pt>
                <c:pt idx="53">
                  <c:v>3070</c:v>
                </c:pt>
                <c:pt idx="54">
                  <c:v>3116</c:v>
                </c:pt>
                <c:pt idx="55">
                  <c:v>3207</c:v>
                </c:pt>
                <c:pt idx="56">
                  <c:v>3274</c:v>
                </c:pt>
                <c:pt idx="57">
                  <c:v>3308</c:v>
                </c:pt>
                <c:pt idx="58">
                  <c:v>3383</c:v>
                </c:pt>
                <c:pt idx="59">
                  <c:v>3436</c:v>
                </c:pt>
                <c:pt idx="60">
                  <c:v>3503</c:v>
                </c:pt>
                <c:pt idx="61">
                  <c:v>3498</c:v>
                </c:pt>
                <c:pt idx="62">
                  <c:v>3614</c:v>
                </c:pt>
                <c:pt idx="63">
                  <c:v>3665</c:v>
                </c:pt>
                <c:pt idx="64">
                  <c:v>3695</c:v>
                </c:pt>
                <c:pt idx="65">
                  <c:v>3765</c:v>
                </c:pt>
                <c:pt idx="66">
                  <c:v>3830</c:v>
                </c:pt>
                <c:pt idx="67">
                  <c:v>3853</c:v>
                </c:pt>
                <c:pt idx="68">
                  <c:v>3908</c:v>
                </c:pt>
                <c:pt idx="69">
                  <c:v>3974</c:v>
                </c:pt>
                <c:pt idx="70">
                  <c:v>4069</c:v>
                </c:pt>
                <c:pt idx="71">
                  <c:v>4112</c:v>
                </c:pt>
                <c:pt idx="72">
                  <c:v>4135</c:v>
                </c:pt>
                <c:pt idx="73">
                  <c:v>4193</c:v>
                </c:pt>
                <c:pt idx="74">
                  <c:v>4263</c:v>
                </c:pt>
                <c:pt idx="75">
                  <c:v>4328</c:v>
                </c:pt>
                <c:pt idx="76">
                  <c:v>4379</c:v>
                </c:pt>
                <c:pt idx="77">
                  <c:v>4430</c:v>
                </c:pt>
                <c:pt idx="78">
                  <c:v>4496</c:v>
                </c:pt>
                <c:pt idx="79">
                  <c:v>4554</c:v>
                </c:pt>
                <c:pt idx="80">
                  <c:v>4574</c:v>
                </c:pt>
                <c:pt idx="81">
                  <c:v>4625</c:v>
                </c:pt>
                <c:pt idx="82">
                  <c:v>4717</c:v>
                </c:pt>
                <c:pt idx="83">
                  <c:v>4762</c:v>
                </c:pt>
                <c:pt idx="84">
                  <c:v>4805</c:v>
                </c:pt>
                <c:pt idx="85">
                  <c:v>4866</c:v>
                </c:pt>
                <c:pt idx="86">
                  <c:v>4891</c:v>
                </c:pt>
                <c:pt idx="87">
                  <c:v>5010</c:v>
                </c:pt>
                <c:pt idx="88">
                  <c:v>4990</c:v>
                </c:pt>
                <c:pt idx="89">
                  <c:v>5104</c:v>
                </c:pt>
                <c:pt idx="90">
                  <c:v>5150</c:v>
                </c:pt>
                <c:pt idx="91">
                  <c:v>5222</c:v>
                </c:pt>
                <c:pt idx="92">
                  <c:v>5247</c:v>
                </c:pt>
                <c:pt idx="93">
                  <c:v>5257</c:v>
                </c:pt>
                <c:pt idx="94">
                  <c:v>5336</c:v>
                </c:pt>
                <c:pt idx="95">
                  <c:v>5378</c:v>
                </c:pt>
                <c:pt idx="96">
                  <c:v>5431</c:v>
                </c:pt>
                <c:pt idx="97">
                  <c:v>5466</c:v>
                </c:pt>
                <c:pt idx="98">
                  <c:v>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6-45A1-8F0E-F2C3EE7F5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70128"/>
        <c:axId val="553968160"/>
      </c:lineChart>
      <c:catAx>
        <c:axId val="5539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68160"/>
        <c:crosses val="autoZero"/>
        <c:auto val="1"/>
        <c:lblAlgn val="ctr"/>
        <c:lblOffset val="100"/>
        <c:noMultiLvlLbl val="0"/>
      </c:catAx>
      <c:valAx>
        <c:axId val="5539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</a:t>
                </a:r>
                <a:r>
                  <a:rPr lang="de-DE" b="1"/>
                  <a:t>µ</a:t>
                </a:r>
                <a:r>
                  <a:rPr lang="de-DE" b="0"/>
                  <a:t>s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Tabelle5!$B$2:$B$21</c:f>
              <c:numCache>
                <c:formatCode>General</c:formatCode>
                <c:ptCount val="20"/>
                <c:pt idx="0">
                  <c:v>128</c:v>
                </c:pt>
                <c:pt idx="1">
                  <c:v>210</c:v>
                </c:pt>
                <c:pt idx="2">
                  <c:v>284</c:v>
                </c:pt>
                <c:pt idx="3">
                  <c:v>357</c:v>
                </c:pt>
                <c:pt idx="4">
                  <c:v>423</c:v>
                </c:pt>
                <c:pt idx="5">
                  <c:v>501</c:v>
                </c:pt>
                <c:pt idx="6">
                  <c:v>566</c:v>
                </c:pt>
                <c:pt idx="7">
                  <c:v>643</c:v>
                </c:pt>
                <c:pt idx="8">
                  <c:v>686</c:v>
                </c:pt>
                <c:pt idx="9">
                  <c:v>742</c:v>
                </c:pt>
                <c:pt idx="10">
                  <c:v>812</c:v>
                </c:pt>
                <c:pt idx="11">
                  <c:v>891</c:v>
                </c:pt>
                <c:pt idx="12">
                  <c:v>964</c:v>
                </c:pt>
                <c:pt idx="13">
                  <c:v>1003</c:v>
                </c:pt>
                <c:pt idx="14">
                  <c:v>1061</c:v>
                </c:pt>
                <c:pt idx="15">
                  <c:v>1134</c:v>
                </c:pt>
                <c:pt idx="16">
                  <c:v>1212</c:v>
                </c:pt>
                <c:pt idx="17">
                  <c:v>1287</c:v>
                </c:pt>
                <c:pt idx="18">
                  <c:v>1365</c:v>
                </c:pt>
                <c:pt idx="19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E-40F3-B90E-AC15B4E29F11}"/>
            </c:ext>
          </c:extLst>
        </c:ser>
        <c:ser>
          <c:idx val="1"/>
          <c:order val="1"/>
          <c:tx>
            <c:strRef>
              <c:f>Tabelle5!$C$1</c:f>
              <c:strCache>
                <c:ptCount val="1"/>
                <c:pt idx="0">
                  <c:v> GPU mit kopieren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3.2025880485869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AE-40F3-B90E-AC15B4E29F11}"/>
                </c:ext>
              </c:extLst>
            </c:dLbl>
            <c:dLbl>
              <c:idx val="1"/>
              <c:layout>
                <c:manualLayout>
                  <c:x val="-1.6198449612403101E-2"/>
                  <c:y val="-3.20258804858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Tabelle5!$C$2:$C$21</c:f>
              <c:numCache>
                <c:formatCode>General</c:formatCode>
                <c:ptCount val="20"/>
                <c:pt idx="0">
                  <c:v>27</c:v>
                </c:pt>
                <c:pt idx="1">
                  <c:v>49</c:v>
                </c:pt>
                <c:pt idx="2">
                  <c:v>72</c:v>
                </c:pt>
                <c:pt idx="3">
                  <c:v>93</c:v>
                </c:pt>
                <c:pt idx="4">
                  <c:v>117</c:v>
                </c:pt>
                <c:pt idx="5">
                  <c:v>139</c:v>
                </c:pt>
                <c:pt idx="6">
                  <c:v>161</c:v>
                </c:pt>
                <c:pt idx="7">
                  <c:v>181</c:v>
                </c:pt>
                <c:pt idx="8">
                  <c:v>205</c:v>
                </c:pt>
                <c:pt idx="9">
                  <c:v>226</c:v>
                </c:pt>
                <c:pt idx="10">
                  <c:v>248</c:v>
                </c:pt>
                <c:pt idx="11">
                  <c:v>271</c:v>
                </c:pt>
                <c:pt idx="12">
                  <c:v>294</c:v>
                </c:pt>
                <c:pt idx="13">
                  <c:v>315</c:v>
                </c:pt>
                <c:pt idx="14">
                  <c:v>339</c:v>
                </c:pt>
                <c:pt idx="15">
                  <c:v>358</c:v>
                </c:pt>
                <c:pt idx="16">
                  <c:v>381</c:v>
                </c:pt>
                <c:pt idx="17">
                  <c:v>402</c:v>
                </c:pt>
                <c:pt idx="18">
                  <c:v>426</c:v>
                </c:pt>
                <c:pt idx="1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E-40F3-B90E-AC15B4E29F11}"/>
            </c:ext>
          </c:extLst>
        </c:ser>
        <c:ser>
          <c:idx val="2"/>
          <c:order val="2"/>
          <c:tx>
            <c:strRef>
              <c:f>Tabelle5!$D$1</c:f>
              <c:strCache>
                <c:ptCount val="1"/>
                <c:pt idx="0">
                  <c:v> GPU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98449612403101E-2"/>
                  <c:y val="-2.3757146635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AE-40F3-B90E-AC15B4E29F11}"/>
                </c:ext>
              </c:extLst>
            </c:dLbl>
            <c:dLbl>
              <c:idx val="3"/>
              <c:layout>
                <c:manualLayout>
                  <c:x val="-1.6198449612403101E-2"/>
                  <c:y val="-1.3421229323078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AE-40F3-B90E-AC15B4E29F11}"/>
                </c:ext>
              </c:extLst>
            </c:dLbl>
            <c:dLbl>
              <c:idx val="4"/>
              <c:layout>
                <c:manualLayout>
                  <c:x val="-1.6198449612403101E-2"/>
                  <c:y val="-1.9622779710675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AE-40F3-B90E-AC15B4E29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Tabelle5!$A$2:$A$21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Tabelle5!$D$2:$D$21</c:f>
              <c:numCache>
                <c:formatCode>General</c:formatCode>
                <c:ptCount val="20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85</c:v>
                </c:pt>
                <c:pt idx="11">
                  <c:v>93</c:v>
                </c:pt>
                <c:pt idx="12">
                  <c:v>100</c:v>
                </c:pt>
                <c:pt idx="13">
                  <c:v>109</c:v>
                </c:pt>
                <c:pt idx="14">
                  <c:v>115</c:v>
                </c:pt>
                <c:pt idx="15">
                  <c:v>123</c:v>
                </c:pt>
                <c:pt idx="16">
                  <c:v>131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E-40F3-B90E-AC15B4E29F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3509480"/>
        <c:axId val="543500952"/>
      </c:lineChart>
      <c:catAx>
        <c:axId val="5435094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Partikelanzahl in Millionen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0952"/>
        <c:crosses val="autoZero"/>
        <c:auto val="1"/>
        <c:lblAlgn val="ctr"/>
        <c:lblOffset val="100"/>
        <c:noMultiLvlLbl val="0"/>
      </c:catAx>
      <c:valAx>
        <c:axId val="54350095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509480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15</xdr:row>
      <xdr:rowOff>57149</xdr:rowOff>
    </xdr:from>
    <xdr:to>
      <xdr:col>18</xdr:col>
      <xdr:colOff>123824</xdr:colOff>
      <xdr:row>40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556FEC-B9AB-4CFA-A31C-AD651058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85724</xdr:rowOff>
    </xdr:from>
    <xdr:to>
      <xdr:col>22</xdr:col>
      <xdr:colOff>47624</xdr:colOff>
      <xdr:row>37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6B2E82-A9FE-49D8-BD7E-8DD9E861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95250</xdr:rowOff>
    </xdr:from>
    <xdr:to>
      <xdr:col>18</xdr:col>
      <xdr:colOff>650875</xdr:colOff>
      <xdr:row>35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E9603A-4BC1-44BA-98F2-71EF07DAE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509868</xdr:colOff>
      <xdr:row>7</xdr:row>
      <xdr:rowOff>85164</xdr:rowOff>
    </xdr:from>
    <xdr:to>
      <xdr:col>20</xdr:col>
      <xdr:colOff>621928</xdr:colOff>
      <xdr:row>41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93B924-92B4-4454-8F2B-F71ED40F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95249</xdr:rowOff>
    </xdr:from>
    <xdr:to>
      <xdr:col>18</xdr:col>
      <xdr:colOff>647699</xdr:colOff>
      <xdr:row>33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72BB7C-5DA6-4559-8BD5-9F288248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FD6F-1AC2-4396-A59E-40555DBC7422}">
  <dimension ref="A1:R22"/>
  <sheetViews>
    <sheetView topLeftCell="A6" workbookViewId="0">
      <selection activeCell="E23" sqref="E23"/>
    </sheetView>
  </sheetViews>
  <sheetFormatPr baseColWidth="10" defaultRowHeight="15" x14ac:dyDescent="0.25"/>
  <sheetData>
    <row r="1" spans="1:18" x14ac:dyDescent="0.2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8" ht="15.75" thickBot="1" x14ac:dyDescent="0.3"/>
    <row r="3" spans="1:18" ht="15.75" thickBot="1" x14ac:dyDescent="0.3">
      <c r="A3" s="43" t="s">
        <v>29</v>
      </c>
      <c r="B3" s="50" t="s">
        <v>36</v>
      </c>
      <c r="C3" s="50"/>
      <c r="D3" s="50"/>
      <c r="E3" s="51"/>
    </row>
    <row r="4" spans="1:18" x14ac:dyDescent="0.25">
      <c r="A4" s="7" t="s">
        <v>30</v>
      </c>
      <c r="B4" s="45">
        <v>20</v>
      </c>
      <c r="C4" s="45"/>
      <c r="D4" s="45"/>
      <c r="E4" s="46"/>
      <c r="H4" s="19" t="s">
        <v>0</v>
      </c>
      <c r="I4" s="20"/>
      <c r="J4" s="20"/>
      <c r="K4" s="21"/>
      <c r="L4" s="8" t="s">
        <v>1</v>
      </c>
      <c r="M4" s="9"/>
      <c r="N4" s="9"/>
      <c r="O4" s="10"/>
      <c r="P4" s="31" t="s">
        <v>5</v>
      </c>
      <c r="Q4" s="32"/>
      <c r="R4" s="33"/>
    </row>
    <row r="5" spans="1:18" x14ac:dyDescent="0.25">
      <c r="A5" s="7" t="s">
        <v>32</v>
      </c>
      <c r="B5" s="45" t="s">
        <v>37</v>
      </c>
      <c r="C5" s="45"/>
      <c r="D5" s="45"/>
      <c r="E5" s="46"/>
      <c r="H5" s="22" t="s">
        <v>2</v>
      </c>
      <c r="I5" s="23" t="s">
        <v>3</v>
      </c>
      <c r="J5" s="23" t="s">
        <v>4</v>
      </c>
      <c r="K5" s="24"/>
      <c r="L5" s="11" t="s">
        <v>2</v>
      </c>
      <c r="M5" s="12" t="s">
        <v>3</v>
      </c>
      <c r="N5" s="12" t="s">
        <v>4</v>
      </c>
      <c r="O5" s="13"/>
      <c r="P5" s="34" t="s">
        <v>2</v>
      </c>
      <c r="Q5" s="35" t="s">
        <v>3</v>
      </c>
      <c r="R5" s="36" t="s">
        <v>4</v>
      </c>
    </row>
    <row r="6" spans="1:18" x14ac:dyDescent="0.25">
      <c r="A6" s="7" t="s">
        <v>33</v>
      </c>
      <c r="B6" s="45" t="s">
        <v>38</v>
      </c>
      <c r="C6" s="45"/>
      <c r="D6" s="45"/>
      <c r="E6" s="46"/>
      <c r="H6" s="25">
        <v>200000</v>
      </c>
      <c r="I6" s="26">
        <v>3.88</v>
      </c>
      <c r="J6" s="26">
        <f>I7-I6</f>
        <v>1.9000000000000004</v>
      </c>
      <c r="K6" s="24"/>
      <c r="L6" s="14">
        <v>200000</v>
      </c>
      <c r="M6" s="12">
        <v>2.6640000000000001</v>
      </c>
      <c r="N6" s="15">
        <f>M7-M6</f>
        <v>0.67399999999999993</v>
      </c>
      <c r="O6" s="13"/>
      <c r="P6" s="37">
        <v>200000</v>
      </c>
      <c r="Q6" s="38">
        <v>1.47</v>
      </c>
      <c r="R6" s="39">
        <f>Q7-Q6</f>
        <v>0.44700000000000006</v>
      </c>
    </row>
    <row r="7" spans="1:18" x14ac:dyDescent="0.25">
      <c r="A7" s="7" t="s">
        <v>31</v>
      </c>
      <c r="B7" s="45" t="s">
        <v>41</v>
      </c>
      <c r="C7" s="45"/>
      <c r="D7" s="45"/>
      <c r="E7" s="46"/>
      <c r="H7" s="25">
        <v>400000</v>
      </c>
      <c r="I7" s="26">
        <v>5.78</v>
      </c>
      <c r="J7" s="26">
        <f t="shared" ref="J7:J14" si="0">I8-I7</f>
        <v>1.8099999999999996</v>
      </c>
      <c r="K7" s="24"/>
      <c r="L7" s="14">
        <v>400000</v>
      </c>
      <c r="M7" s="12">
        <v>3.3380000000000001</v>
      </c>
      <c r="N7" s="15">
        <f t="shared" ref="N7:N14" si="1">M8-M7</f>
        <v>0.57699999999999996</v>
      </c>
      <c r="O7" s="13"/>
      <c r="P7" s="37">
        <v>400000</v>
      </c>
      <c r="Q7" s="38">
        <v>1.917</v>
      </c>
      <c r="R7" s="39">
        <f t="shared" ref="R7:R14" si="2">Q8-Q7</f>
        <v>0.32499999999999996</v>
      </c>
    </row>
    <row r="8" spans="1:18" x14ac:dyDescent="0.25">
      <c r="A8" s="7" t="s">
        <v>34</v>
      </c>
      <c r="B8" s="45" t="s">
        <v>39</v>
      </c>
      <c r="C8" s="45"/>
      <c r="D8" s="45"/>
      <c r="E8" s="46"/>
      <c r="H8" s="25">
        <v>600000</v>
      </c>
      <c r="I8" s="26">
        <v>7.59</v>
      </c>
      <c r="J8" s="26">
        <f t="shared" si="0"/>
        <v>1.9499999999999993</v>
      </c>
      <c r="K8" s="24"/>
      <c r="L8" s="14">
        <v>600000</v>
      </c>
      <c r="M8" s="12">
        <v>3.915</v>
      </c>
      <c r="N8" s="15">
        <f t="shared" si="1"/>
        <v>0.51199999999999957</v>
      </c>
      <c r="O8" s="13"/>
      <c r="P8" s="37">
        <v>600000</v>
      </c>
      <c r="Q8" s="38">
        <v>2.242</v>
      </c>
      <c r="R8" s="39">
        <f t="shared" si="2"/>
        <v>0.37000000000000011</v>
      </c>
    </row>
    <row r="9" spans="1:18" ht="15.75" thickBot="1" x14ac:dyDescent="0.3">
      <c r="A9" s="44" t="s">
        <v>35</v>
      </c>
      <c r="B9" s="47" t="s">
        <v>40</v>
      </c>
      <c r="C9" s="47"/>
      <c r="D9" s="47"/>
      <c r="E9" s="48"/>
      <c r="H9" s="25">
        <v>800000</v>
      </c>
      <c r="I9" s="26">
        <v>9.5399999999999991</v>
      </c>
      <c r="J9" s="26">
        <f t="shared" si="0"/>
        <v>1.8600000000000012</v>
      </c>
      <c r="K9" s="24"/>
      <c r="L9" s="14">
        <v>800000</v>
      </c>
      <c r="M9" s="12">
        <v>4.4269999999999996</v>
      </c>
      <c r="N9" s="15">
        <f t="shared" si="1"/>
        <v>0.60300000000000065</v>
      </c>
      <c r="O9" s="13"/>
      <c r="P9" s="37">
        <v>800000</v>
      </c>
      <c r="Q9" s="38">
        <v>2.6120000000000001</v>
      </c>
      <c r="R9" s="39">
        <f t="shared" si="2"/>
        <v>0.44899999999999984</v>
      </c>
    </row>
    <row r="10" spans="1:18" x14ac:dyDescent="0.25">
      <c r="H10" s="25">
        <v>1000000</v>
      </c>
      <c r="I10" s="26">
        <v>11.4</v>
      </c>
      <c r="J10" s="26">
        <f t="shared" si="0"/>
        <v>2.0399999999999991</v>
      </c>
      <c r="K10" s="24"/>
      <c r="L10" s="14">
        <v>1000000</v>
      </c>
      <c r="M10" s="12">
        <v>5.03</v>
      </c>
      <c r="N10" s="15">
        <f t="shared" si="1"/>
        <v>0.97499999999999964</v>
      </c>
      <c r="O10" s="13"/>
      <c r="P10" s="37">
        <v>1000000</v>
      </c>
      <c r="Q10" s="38">
        <v>3.0609999999999999</v>
      </c>
      <c r="R10" s="39">
        <f t="shared" si="2"/>
        <v>0.7330000000000001</v>
      </c>
    </row>
    <row r="11" spans="1:18" x14ac:dyDescent="0.25">
      <c r="H11" s="25">
        <v>1200000</v>
      </c>
      <c r="I11" s="26">
        <v>13.44</v>
      </c>
      <c r="J11" s="26">
        <f t="shared" si="0"/>
        <v>1.6600000000000001</v>
      </c>
      <c r="K11" s="24"/>
      <c r="L11" s="14">
        <v>1200000</v>
      </c>
      <c r="M11" s="12">
        <v>6.0049999999999999</v>
      </c>
      <c r="N11" s="15">
        <f t="shared" si="1"/>
        <v>0.45900000000000052</v>
      </c>
      <c r="O11" s="13"/>
      <c r="P11" s="37">
        <v>1200000</v>
      </c>
      <c r="Q11" s="38">
        <v>3.794</v>
      </c>
      <c r="R11" s="39">
        <f t="shared" si="2"/>
        <v>0.39999999999999991</v>
      </c>
    </row>
    <row r="12" spans="1:18" x14ac:dyDescent="0.25">
      <c r="H12" s="25">
        <v>1400000</v>
      </c>
      <c r="I12" s="26">
        <v>15.1</v>
      </c>
      <c r="J12" s="26">
        <f t="shared" si="0"/>
        <v>2.0099999999999998</v>
      </c>
      <c r="K12" s="24"/>
      <c r="L12" s="14">
        <v>1400000</v>
      </c>
      <c r="M12" s="12">
        <v>6.4640000000000004</v>
      </c>
      <c r="N12" s="15">
        <f t="shared" si="1"/>
        <v>0.3879999999999999</v>
      </c>
      <c r="O12" s="13"/>
      <c r="P12" s="37">
        <v>1400000</v>
      </c>
      <c r="Q12" s="38">
        <v>4.194</v>
      </c>
      <c r="R12" s="39">
        <f t="shared" si="2"/>
        <v>0.36099999999999977</v>
      </c>
    </row>
    <row r="13" spans="1:18" x14ac:dyDescent="0.25">
      <c r="H13" s="25">
        <v>1600000</v>
      </c>
      <c r="I13" s="26">
        <v>17.11</v>
      </c>
      <c r="J13" s="26">
        <f t="shared" si="0"/>
        <v>1.6400000000000006</v>
      </c>
      <c r="K13" s="24"/>
      <c r="L13" s="14">
        <v>1600000</v>
      </c>
      <c r="M13" s="12">
        <v>6.8520000000000003</v>
      </c>
      <c r="N13" s="15">
        <f t="shared" si="1"/>
        <v>0.73899999999999988</v>
      </c>
      <c r="O13" s="13"/>
      <c r="P13" s="37">
        <v>1600000</v>
      </c>
      <c r="Q13" s="38">
        <v>4.5549999999999997</v>
      </c>
      <c r="R13" s="39">
        <f t="shared" si="2"/>
        <v>0.47500000000000053</v>
      </c>
    </row>
    <row r="14" spans="1:18" x14ac:dyDescent="0.25">
      <c r="H14" s="25">
        <v>1800000</v>
      </c>
      <c r="I14" s="26">
        <v>18.75</v>
      </c>
      <c r="J14" s="26">
        <f t="shared" si="0"/>
        <v>2.0850000000000009</v>
      </c>
      <c r="K14" s="24"/>
      <c r="L14" s="14">
        <v>1800000</v>
      </c>
      <c r="M14" s="12">
        <v>7.5910000000000002</v>
      </c>
      <c r="N14" s="15">
        <f t="shared" si="1"/>
        <v>0.4319999999999995</v>
      </c>
      <c r="O14" s="13"/>
      <c r="P14" s="37">
        <v>1800000</v>
      </c>
      <c r="Q14" s="38">
        <v>5.03</v>
      </c>
      <c r="R14" s="39">
        <f t="shared" si="2"/>
        <v>0.3069999999999995</v>
      </c>
    </row>
    <row r="15" spans="1:18" ht="15.75" thickBot="1" x14ac:dyDescent="0.3">
      <c r="H15" s="27">
        <v>2000000</v>
      </c>
      <c r="I15" s="28">
        <v>20.835000000000001</v>
      </c>
      <c r="J15" s="28"/>
      <c r="K15" s="29"/>
      <c r="L15" s="16">
        <v>2000000</v>
      </c>
      <c r="M15" s="30">
        <v>8.0229999999999997</v>
      </c>
      <c r="N15" s="17"/>
      <c r="O15" s="18"/>
      <c r="P15" s="40">
        <v>2000000</v>
      </c>
      <c r="Q15" s="41">
        <v>5.3369999999999997</v>
      </c>
      <c r="R15" s="42"/>
    </row>
    <row r="22" spans="11:15" x14ac:dyDescent="0.25">
      <c r="K22" s="6"/>
      <c r="L22" s="6"/>
      <c r="M22" s="6"/>
      <c r="N22" s="6"/>
      <c r="O22" s="6"/>
    </row>
  </sheetData>
  <sortState ref="P6:R15">
    <sortCondition ref="P6"/>
  </sortState>
  <mergeCells count="8">
    <mergeCell ref="B7:E7"/>
    <mergeCell ref="B8:E8"/>
    <mergeCell ref="B9:E9"/>
    <mergeCell ref="A1:K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EAFE-6B2B-4128-9B29-5AC98D650964}">
  <dimension ref="A1:O24"/>
  <sheetViews>
    <sheetView workbookViewId="0">
      <selection activeCell="G36" sqref="G36"/>
    </sheetView>
  </sheetViews>
  <sheetFormatPr baseColWidth="10" defaultRowHeight="15" x14ac:dyDescent="0.25"/>
  <cols>
    <col min="1" max="1" width="16.28515625" customWidth="1"/>
  </cols>
  <sheetData>
    <row r="1" spans="1:15" x14ac:dyDescent="0.25">
      <c r="A1" s="49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5">
      <c r="A2" t="s">
        <v>14</v>
      </c>
    </row>
    <row r="3" spans="1:15" ht="15.75" thickBot="1" x14ac:dyDescent="0.3"/>
    <row r="4" spans="1:15" x14ac:dyDescent="0.25">
      <c r="A4" s="43" t="s">
        <v>29</v>
      </c>
      <c r="B4" s="50" t="s">
        <v>36</v>
      </c>
      <c r="C4" s="50"/>
      <c r="D4" s="50"/>
      <c r="E4" s="51"/>
    </row>
    <row r="5" spans="1:15" x14ac:dyDescent="0.25">
      <c r="A5" s="7" t="s">
        <v>30</v>
      </c>
      <c r="B5" s="45">
        <v>20</v>
      </c>
      <c r="C5" s="45"/>
      <c r="D5" s="45"/>
      <c r="E5" s="46"/>
    </row>
    <row r="6" spans="1:15" x14ac:dyDescent="0.25">
      <c r="A6" s="7" t="s">
        <v>32</v>
      </c>
      <c r="B6" s="45" t="s">
        <v>37</v>
      </c>
      <c r="C6" s="45"/>
      <c r="D6" s="45"/>
      <c r="E6" s="46"/>
    </row>
    <row r="7" spans="1:15" x14ac:dyDescent="0.25">
      <c r="A7" s="7" t="s">
        <v>33</v>
      </c>
      <c r="B7" s="45" t="s">
        <v>38</v>
      </c>
      <c r="C7" s="45"/>
      <c r="D7" s="45"/>
      <c r="E7" s="46"/>
    </row>
    <row r="8" spans="1:15" x14ac:dyDescent="0.25">
      <c r="A8" s="7" t="s">
        <v>31</v>
      </c>
      <c r="B8" s="45" t="s">
        <v>41</v>
      </c>
      <c r="C8" s="45"/>
      <c r="D8" s="45"/>
      <c r="E8" s="46"/>
    </row>
    <row r="9" spans="1:15" x14ac:dyDescent="0.25">
      <c r="A9" s="7" t="s">
        <v>34</v>
      </c>
      <c r="B9" s="45" t="s">
        <v>39</v>
      </c>
      <c r="C9" s="45"/>
      <c r="D9" s="45"/>
      <c r="E9" s="46"/>
    </row>
    <row r="10" spans="1:15" ht="15.75" thickBot="1" x14ac:dyDescent="0.3">
      <c r="A10" s="44" t="s">
        <v>35</v>
      </c>
      <c r="B10" s="47" t="s">
        <v>40</v>
      </c>
      <c r="C10" s="47"/>
      <c r="D10" s="47"/>
      <c r="E10" s="48"/>
    </row>
    <row r="14" spans="1:15" x14ac:dyDescent="0.25">
      <c r="B14" s="1" t="s">
        <v>10</v>
      </c>
      <c r="C14" s="4" t="s">
        <v>11</v>
      </c>
      <c r="D14" t="s">
        <v>15</v>
      </c>
      <c r="E14" s="2" t="s">
        <v>12</v>
      </c>
      <c r="F14" s="3" t="s">
        <v>13</v>
      </c>
      <c r="G14" t="s">
        <v>15</v>
      </c>
    </row>
    <row r="15" spans="1:15" x14ac:dyDescent="0.25">
      <c r="A15">
        <v>200000</v>
      </c>
      <c r="B15" s="1">
        <v>3.84</v>
      </c>
      <c r="C15" s="4">
        <v>3.8460000000000001</v>
      </c>
      <c r="D15">
        <f t="shared" ref="D15:D24" si="0">ABS(C15-B15)</f>
        <v>6.0000000000002274E-3</v>
      </c>
      <c r="E15" s="2">
        <v>27.097999999999999</v>
      </c>
      <c r="F15" s="3">
        <v>26.454000000000001</v>
      </c>
      <c r="G15">
        <f t="shared" ref="G15:G24" si="1">ABS(F15-E15)</f>
        <v>0.64399999999999835</v>
      </c>
    </row>
    <row r="16" spans="1:15" x14ac:dyDescent="0.25">
      <c r="A16">
        <v>400000</v>
      </c>
      <c r="B16" s="1">
        <v>5.6079999999999997</v>
      </c>
      <c r="C16" s="4">
        <v>5.7610000000000001</v>
      </c>
      <c r="D16">
        <f t="shared" si="0"/>
        <v>0.15300000000000047</v>
      </c>
      <c r="E16" s="2">
        <v>43.987000000000002</v>
      </c>
      <c r="F16" s="3">
        <v>43.322000000000003</v>
      </c>
      <c r="G16">
        <f t="shared" si="1"/>
        <v>0.66499999999999915</v>
      </c>
    </row>
    <row r="17" spans="1:7" x14ac:dyDescent="0.25">
      <c r="A17">
        <v>600000</v>
      </c>
      <c r="B17" s="1">
        <v>7.62</v>
      </c>
      <c r="C17" s="4">
        <v>7.5789999999999997</v>
      </c>
      <c r="D17">
        <f t="shared" si="0"/>
        <v>4.1000000000000369E-2</v>
      </c>
      <c r="E17" s="2">
        <v>56.189</v>
      </c>
      <c r="F17" s="3">
        <v>55.795000000000002</v>
      </c>
      <c r="G17">
        <f t="shared" si="1"/>
        <v>0.39399999999999835</v>
      </c>
    </row>
    <row r="18" spans="1:7" x14ac:dyDescent="0.25">
      <c r="A18">
        <v>800000</v>
      </c>
      <c r="B18" s="1">
        <v>9.5</v>
      </c>
      <c r="C18" s="4">
        <v>9.3320000000000007</v>
      </c>
      <c r="D18">
        <f t="shared" si="0"/>
        <v>0.16799999999999926</v>
      </c>
      <c r="E18" s="2">
        <v>66.156999999999996</v>
      </c>
      <c r="F18" s="3">
        <v>66.209000000000003</v>
      </c>
      <c r="G18">
        <f t="shared" si="1"/>
        <v>5.2000000000006708E-2</v>
      </c>
    </row>
    <row r="19" spans="1:7" x14ac:dyDescent="0.25">
      <c r="A19">
        <v>1000000</v>
      </c>
      <c r="B19" s="1">
        <v>11.324</v>
      </c>
      <c r="C19" s="4">
        <v>11.244</v>
      </c>
      <c r="D19">
        <f t="shared" si="0"/>
        <v>8.0000000000000071E-2</v>
      </c>
      <c r="E19" s="2">
        <v>76.700999999999993</v>
      </c>
      <c r="F19" s="3">
        <v>76.269000000000005</v>
      </c>
      <c r="G19">
        <f t="shared" si="1"/>
        <v>0.43199999999998795</v>
      </c>
    </row>
    <row r="20" spans="1:7" x14ac:dyDescent="0.25">
      <c r="A20">
        <v>1200000</v>
      </c>
      <c r="B20" s="1">
        <v>13.119</v>
      </c>
      <c r="C20" s="4">
        <v>13.282</v>
      </c>
      <c r="D20">
        <f t="shared" si="0"/>
        <v>0.16300000000000026</v>
      </c>
      <c r="E20" s="2">
        <v>85.269000000000005</v>
      </c>
      <c r="F20" s="3">
        <v>86.52</v>
      </c>
      <c r="G20">
        <f t="shared" si="1"/>
        <v>1.2509999999999906</v>
      </c>
    </row>
    <row r="21" spans="1:7" x14ac:dyDescent="0.25">
      <c r="A21">
        <v>1400000</v>
      </c>
      <c r="B21" s="1">
        <v>15.063000000000001</v>
      </c>
      <c r="C21" s="4">
        <v>15.153</v>
      </c>
      <c r="D21">
        <f t="shared" si="0"/>
        <v>8.9999999999999858E-2</v>
      </c>
      <c r="E21" s="2">
        <v>94.078000000000003</v>
      </c>
      <c r="F21" s="3">
        <v>92.811000000000007</v>
      </c>
      <c r="G21">
        <f t="shared" si="1"/>
        <v>1.2669999999999959</v>
      </c>
    </row>
    <row r="22" spans="1:7" x14ac:dyDescent="0.25">
      <c r="A22">
        <v>1600000</v>
      </c>
      <c r="B22" s="1">
        <v>16.920999999999999</v>
      </c>
      <c r="C22" s="4">
        <v>16.954000000000001</v>
      </c>
      <c r="D22">
        <f t="shared" si="0"/>
        <v>3.3000000000001251E-2</v>
      </c>
      <c r="E22" s="2">
        <v>103.092</v>
      </c>
      <c r="F22" s="3">
        <v>103.947</v>
      </c>
      <c r="G22">
        <f t="shared" si="1"/>
        <v>0.85500000000000398</v>
      </c>
    </row>
    <row r="23" spans="1:7" x14ac:dyDescent="0.25">
      <c r="A23">
        <v>1800000</v>
      </c>
      <c r="B23" s="1">
        <v>18.731999999999999</v>
      </c>
      <c r="C23" s="4">
        <v>18.489000000000001</v>
      </c>
      <c r="D23">
        <f t="shared" si="0"/>
        <v>0.24299999999999855</v>
      </c>
      <c r="E23" s="2">
        <v>114.949</v>
      </c>
      <c r="F23" s="3">
        <v>114.711</v>
      </c>
      <c r="G23">
        <f t="shared" si="1"/>
        <v>0.23799999999999955</v>
      </c>
    </row>
    <row r="24" spans="1:7" x14ac:dyDescent="0.25">
      <c r="A24">
        <v>2000000</v>
      </c>
      <c r="B24" s="1">
        <v>20.64</v>
      </c>
      <c r="C24" s="4">
        <v>20.282</v>
      </c>
      <c r="D24">
        <f t="shared" si="0"/>
        <v>0.35800000000000054</v>
      </c>
      <c r="E24" s="2">
        <v>123.917</v>
      </c>
      <c r="F24" s="3">
        <v>125.229</v>
      </c>
      <c r="G24">
        <f t="shared" si="1"/>
        <v>1.3119999999999976</v>
      </c>
    </row>
  </sheetData>
  <sortState ref="A15:G24">
    <sortCondition ref="A15"/>
  </sortState>
  <mergeCells count="8">
    <mergeCell ref="B9:E9"/>
    <mergeCell ref="B10:E10"/>
    <mergeCell ref="A1:O1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AE3D-8589-4359-9E39-E8A8D490F007}">
  <dimension ref="A1:O31"/>
  <sheetViews>
    <sheetView workbookViewId="0">
      <selection activeCell="B5" sqref="B5:E5"/>
    </sheetView>
  </sheetViews>
  <sheetFormatPr baseColWidth="10" defaultRowHeight="15" x14ac:dyDescent="0.25"/>
  <cols>
    <col min="1" max="1" width="15.28515625" customWidth="1"/>
  </cols>
  <sheetData>
    <row r="1" spans="1:15" x14ac:dyDescent="0.25">
      <c r="A1" s="49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5.75" thickBot="1" x14ac:dyDescent="0.3"/>
    <row r="3" spans="1:15" x14ac:dyDescent="0.25">
      <c r="A3" s="43" t="s">
        <v>29</v>
      </c>
      <c r="B3" s="50" t="s">
        <v>36</v>
      </c>
      <c r="C3" s="50"/>
      <c r="D3" s="50"/>
      <c r="E3" s="51"/>
    </row>
    <row r="4" spans="1:15" x14ac:dyDescent="0.25">
      <c r="A4" s="7" t="s">
        <v>30</v>
      </c>
      <c r="B4" s="45">
        <v>20</v>
      </c>
      <c r="C4" s="45"/>
      <c r="D4" s="45"/>
      <c r="E4" s="46"/>
    </row>
    <row r="5" spans="1:15" x14ac:dyDescent="0.25">
      <c r="A5" s="7" t="s">
        <v>32</v>
      </c>
      <c r="B5" s="45">
        <v>2000000</v>
      </c>
      <c r="C5" s="45"/>
      <c r="D5" s="45"/>
      <c r="E5" s="46"/>
    </row>
    <row r="6" spans="1:15" x14ac:dyDescent="0.25">
      <c r="A6" s="7" t="s">
        <v>33</v>
      </c>
      <c r="B6" s="45" t="s">
        <v>37</v>
      </c>
      <c r="C6" s="45"/>
      <c r="D6" s="45"/>
      <c r="E6" s="46"/>
    </row>
    <row r="7" spans="1:15" x14ac:dyDescent="0.25">
      <c r="A7" s="7" t="s">
        <v>31</v>
      </c>
      <c r="B7" s="45" t="s">
        <v>41</v>
      </c>
      <c r="C7" s="45"/>
      <c r="D7" s="45"/>
      <c r="E7" s="46"/>
    </row>
    <row r="8" spans="1:15" x14ac:dyDescent="0.25">
      <c r="A8" s="7" t="s">
        <v>34</v>
      </c>
      <c r="B8" s="45" t="s">
        <v>39</v>
      </c>
      <c r="C8" s="45"/>
      <c r="D8" s="45"/>
      <c r="E8" s="46"/>
    </row>
    <row r="9" spans="1:15" ht="15.75" thickBot="1" x14ac:dyDescent="0.3">
      <c r="A9" s="44" t="s">
        <v>35</v>
      </c>
      <c r="B9" s="47" t="s">
        <v>40</v>
      </c>
      <c r="C9" s="47"/>
      <c r="D9" s="47"/>
      <c r="E9" s="48"/>
    </row>
    <row r="21" spans="1:7" x14ac:dyDescent="0.25">
      <c r="B21" s="1" t="s">
        <v>8</v>
      </c>
      <c r="C21" s="2" t="s">
        <v>9</v>
      </c>
      <c r="F21" s="5"/>
      <c r="G21" s="5"/>
    </row>
    <row r="22" spans="1:7" x14ac:dyDescent="0.25">
      <c r="A22" t="s">
        <v>16</v>
      </c>
      <c r="B22" s="1">
        <v>19.948</v>
      </c>
      <c r="C22" s="2">
        <v>48.581000000000003</v>
      </c>
      <c r="F22" s="5"/>
      <c r="G22" s="5"/>
    </row>
    <row r="23" spans="1:7" x14ac:dyDescent="0.25">
      <c r="A23" t="s">
        <v>17</v>
      </c>
      <c r="B23" s="1">
        <v>19.771000000000001</v>
      </c>
      <c r="C23" s="2">
        <v>55.262</v>
      </c>
      <c r="F23" s="5"/>
      <c r="G23" s="5"/>
    </row>
    <row r="24" spans="1:7" x14ac:dyDescent="0.25">
      <c r="A24" t="s">
        <v>18</v>
      </c>
      <c r="B24" s="1">
        <v>19.707999999999998</v>
      </c>
      <c r="C24" s="2">
        <v>53.764000000000003</v>
      </c>
      <c r="F24" s="5"/>
      <c r="G24" s="5"/>
    </row>
    <row r="25" spans="1:7" x14ac:dyDescent="0.25">
      <c r="A25" t="s">
        <v>19</v>
      </c>
      <c r="B25" s="1">
        <v>19.718</v>
      </c>
      <c r="C25" s="2">
        <v>51.755000000000003</v>
      </c>
      <c r="F25" s="5"/>
      <c r="G25" s="5"/>
    </row>
    <row r="26" spans="1:7" x14ac:dyDescent="0.25">
      <c r="A26" t="s">
        <v>20</v>
      </c>
      <c r="B26" s="1">
        <v>19.847999999999999</v>
      </c>
      <c r="C26" s="2">
        <v>55.542999999999999</v>
      </c>
      <c r="F26" s="5"/>
      <c r="G26" s="5"/>
    </row>
    <row r="27" spans="1:7" x14ac:dyDescent="0.25">
      <c r="A27" t="s">
        <v>21</v>
      </c>
      <c r="B27" s="1">
        <v>19.527999999999999</v>
      </c>
      <c r="C27" s="2">
        <v>67.188000000000002</v>
      </c>
      <c r="F27" s="5"/>
      <c r="G27" s="5"/>
    </row>
    <row r="28" spans="1:7" x14ac:dyDescent="0.25">
      <c r="A28" t="s">
        <v>22</v>
      </c>
      <c r="B28" s="1">
        <v>20.294</v>
      </c>
      <c r="C28" s="2">
        <v>117.726</v>
      </c>
      <c r="F28" s="5"/>
      <c r="G28" s="5"/>
    </row>
    <row r="29" spans="1:7" x14ac:dyDescent="0.25">
      <c r="A29" t="s">
        <v>23</v>
      </c>
      <c r="B29" s="1">
        <v>21.428999999999998</v>
      </c>
      <c r="C29" s="2">
        <v>315.92899999999997</v>
      </c>
      <c r="F29" s="5"/>
      <c r="G29" s="5"/>
    </row>
    <row r="30" spans="1:7" x14ac:dyDescent="0.25">
      <c r="A30" t="s">
        <v>24</v>
      </c>
      <c r="B30" s="1">
        <v>30.869</v>
      </c>
      <c r="C30" s="2">
        <v>480.88400000000001</v>
      </c>
      <c r="F30" s="5"/>
      <c r="G30" s="5"/>
    </row>
    <row r="31" spans="1:7" x14ac:dyDescent="0.25">
      <c r="A31" s="5"/>
      <c r="B31" s="5"/>
      <c r="C31" s="5"/>
      <c r="D31" s="5"/>
      <c r="F31" s="5"/>
      <c r="G31" s="5"/>
    </row>
  </sheetData>
  <mergeCells count="8">
    <mergeCell ref="B7:E7"/>
    <mergeCell ref="B8:E8"/>
    <mergeCell ref="B9:E9"/>
    <mergeCell ref="A1:O1"/>
    <mergeCell ref="B3:E3"/>
    <mergeCell ref="B4:E4"/>
    <mergeCell ref="B5:E5"/>
    <mergeCell ref="B6:E6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18F2-691D-476E-85B8-BB2E0F70E0AC}">
  <dimension ref="A2:E113"/>
  <sheetViews>
    <sheetView topLeftCell="A4" zoomScaleNormal="100" workbookViewId="0">
      <selection activeCell="E15" sqref="E15"/>
    </sheetView>
  </sheetViews>
  <sheetFormatPr baseColWidth="10" defaultRowHeight="15" x14ac:dyDescent="0.25"/>
  <sheetData>
    <row r="2" spans="1:5" ht="15.75" thickBot="1" x14ac:dyDescent="0.3"/>
    <row r="3" spans="1:5" x14ac:dyDescent="0.25">
      <c r="A3" s="43" t="s">
        <v>29</v>
      </c>
      <c r="B3" s="50" t="s">
        <v>42</v>
      </c>
      <c r="C3" s="50"/>
      <c r="D3" s="50"/>
      <c r="E3" s="51"/>
    </row>
    <row r="4" spans="1:5" x14ac:dyDescent="0.25">
      <c r="A4" s="7" t="s">
        <v>30</v>
      </c>
      <c r="B4" s="45">
        <v>20</v>
      </c>
      <c r="C4" s="45"/>
      <c r="D4" s="45"/>
      <c r="E4" s="46"/>
    </row>
    <row r="5" spans="1:5" x14ac:dyDescent="0.25">
      <c r="A5" s="7" t="s">
        <v>32</v>
      </c>
      <c r="B5" s="45" t="s">
        <v>37</v>
      </c>
      <c r="C5" s="45"/>
      <c r="D5" s="45"/>
      <c r="E5" s="46"/>
    </row>
    <row r="6" spans="1:5" x14ac:dyDescent="0.25">
      <c r="A6" s="7" t="s">
        <v>33</v>
      </c>
      <c r="B6" s="45" t="s">
        <v>21</v>
      </c>
      <c r="C6" s="45"/>
      <c r="D6" s="45"/>
      <c r="E6" s="46"/>
    </row>
    <row r="7" spans="1:5" x14ac:dyDescent="0.25">
      <c r="A7" s="7" t="s">
        <v>31</v>
      </c>
      <c r="B7" s="45" t="s">
        <v>41</v>
      </c>
      <c r="C7" s="45"/>
      <c r="D7" s="45"/>
      <c r="E7" s="46"/>
    </row>
    <row r="8" spans="1:5" x14ac:dyDescent="0.25">
      <c r="A8" s="7" t="s">
        <v>34</v>
      </c>
      <c r="B8" s="45" t="s">
        <v>39</v>
      </c>
      <c r="C8" s="45"/>
      <c r="D8" s="45"/>
      <c r="E8" s="46"/>
    </row>
    <row r="9" spans="1:5" ht="15.75" thickBot="1" x14ac:dyDescent="0.3">
      <c r="A9" s="44" t="s">
        <v>35</v>
      </c>
      <c r="B9" s="47" t="s">
        <v>40</v>
      </c>
      <c r="C9" s="47"/>
      <c r="D9" s="47"/>
      <c r="E9" s="48"/>
    </row>
    <row r="14" spans="1:5" x14ac:dyDescent="0.25">
      <c r="A14" t="s">
        <v>25</v>
      </c>
      <c r="B14" t="s">
        <v>28</v>
      </c>
      <c r="C14" t="s">
        <v>27</v>
      </c>
      <c r="D14" t="s">
        <v>26</v>
      </c>
      <c r="E14" t="s">
        <v>43</v>
      </c>
    </row>
    <row r="15" spans="1:5" x14ac:dyDescent="0.25">
      <c r="A15">
        <v>563</v>
      </c>
      <c r="B15">
        <v>1061</v>
      </c>
      <c r="C15">
        <v>276</v>
      </c>
      <c r="D15">
        <v>1076</v>
      </c>
      <c r="E15">
        <v>273</v>
      </c>
    </row>
    <row r="16" spans="1:5" x14ac:dyDescent="0.25">
      <c r="A16">
        <v>1125</v>
      </c>
      <c r="B16">
        <v>1058</v>
      </c>
      <c r="C16">
        <v>330</v>
      </c>
      <c r="D16">
        <v>1198</v>
      </c>
      <c r="E16">
        <v>321</v>
      </c>
    </row>
    <row r="17" spans="1:5" x14ac:dyDescent="0.25">
      <c r="A17">
        <v>1688</v>
      </c>
      <c r="B17">
        <v>1395</v>
      </c>
      <c r="C17">
        <v>360</v>
      </c>
      <c r="D17">
        <v>1308</v>
      </c>
      <c r="E17">
        <v>275</v>
      </c>
    </row>
    <row r="18" spans="1:5" x14ac:dyDescent="0.25">
      <c r="A18">
        <v>2250</v>
      </c>
      <c r="B18">
        <v>1339</v>
      </c>
      <c r="C18">
        <v>414</v>
      </c>
      <c r="D18">
        <v>1376</v>
      </c>
      <c r="E18">
        <v>418</v>
      </c>
    </row>
    <row r="19" spans="1:5" x14ac:dyDescent="0.25">
      <c r="A19">
        <v>2813</v>
      </c>
      <c r="B19">
        <v>1382</v>
      </c>
      <c r="C19">
        <v>468</v>
      </c>
      <c r="D19">
        <v>1414</v>
      </c>
      <c r="E19">
        <v>467</v>
      </c>
    </row>
    <row r="20" spans="1:5" x14ac:dyDescent="0.25">
      <c r="A20">
        <v>3375</v>
      </c>
      <c r="B20">
        <v>1378</v>
      </c>
      <c r="C20">
        <v>521</v>
      </c>
      <c r="D20">
        <v>1420</v>
      </c>
      <c r="E20">
        <v>441</v>
      </c>
    </row>
    <row r="21" spans="1:5" x14ac:dyDescent="0.25">
      <c r="A21">
        <v>3938</v>
      </c>
      <c r="B21">
        <v>1384</v>
      </c>
      <c r="C21">
        <v>557</v>
      </c>
      <c r="D21">
        <v>1363</v>
      </c>
      <c r="E21">
        <v>530</v>
      </c>
    </row>
    <row r="22" spans="1:5" x14ac:dyDescent="0.25">
      <c r="A22">
        <v>4500</v>
      </c>
      <c r="B22">
        <v>1106</v>
      </c>
      <c r="C22">
        <v>614</v>
      </c>
      <c r="D22">
        <v>1124</v>
      </c>
      <c r="E22">
        <v>626</v>
      </c>
    </row>
    <row r="23" spans="1:5" x14ac:dyDescent="0.25">
      <c r="A23">
        <v>5063</v>
      </c>
      <c r="B23">
        <v>1073</v>
      </c>
      <c r="C23">
        <v>666</v>
      </c>
      <c r="D23">
        <v>1163</v>
      </c>
      <c r="E23">
        <v>672</v>
      </c>
    </row>
    <row r="24" spans="1:5" x14ac:dyDescent="0.25">
      <c r="A24">
        <v>5625</v>
      </c>
      <c r="B24">
        <v>1120</v>
      </c>
      <c r="C24">
        <v>721</v>
      </c>
      <c r="D24">
        <v>1137</v>
      </c>
      <c r="E24">
        <v>707</v>
      </c>
    </row>
    <row r="25" spans="1:5" x14ac:dyDescent="0.25">
      <c r="A25">
        <v>6188</v>
      </c>
      <c r="B25">
        <v>1116</v>
      </c>
      <c r="C25">
        <v>767</v>
      </c>
      <c r="D25">
        <v>1150</v>
      </c>
      <c r="E25">
        <v>769</v>
      </c>
    </row>
    <row r="26" spans="1:5" x14ac:dyDescent="0.25">
      <c r="A26">
        <v>6750</v>
      </c>
      <c r="B26">
        <v>1109</v>
      </c>
      <c r="C26">
        <v>821</v>
      </c>
      <c r="D26">
        <v>1155</v>
      </c>
      <c r="E26">
        <v>843</v>
      </c>
    </row>
    <row r="27" spans="1:5" x14ac:dyDescent="0.25">
      <c r="A27">
        <v>7313</v>
      </c>
      <c r="B27">
        <v>1113</v>
      </c>
      <c r="C27">
        <v>874</v>
      </c>
      <c r="D27">
        <v>1161</v>
      </c>
      <c r="E27">
        <v>884</v>
      </c>
    </row>
    <row r="28" spans="1:5" x14ac:dyDescent="0.25">
      <c r="A28">
        <v>7875</v>
      </c>
      <c r="B28">
        <v>1100</v>
      </c>
      <c r="C28">
        <v>928</v>
      </c>
      <c r="D28">
        <v>1138</v>
      </c>
      <c r="E28">
        <v>727</v>
      </c>
    </row>
    <row r="29" spans="1:5" x14ac:dyDescent="0.25">
      <c r="A29">
        <v>8438</v>
      </c>
      <c r="B29">
        <v>1113</v>
      </c>
      <c r="C29">
        <v>988</v>
      </c>
      <c r="D29">
        <v>1171</v>
      </c>
      <c r="E29">
        <v>783</v>
      </c>
    </row>
    <row r="30" spans="1:5" x14ac:dyDescent="0.25">
      <c r="A30">
        <v>9000</v>
      </c>
      <c r="B30">
        <v>1131</v>
      </c>
      <c r="C30">
        <v>839</v>
      </c>
      <c r="D30">
        <v>1122</v>
      </c>
      <c r="E30">
        <v>845</v>
      </c>
    </row>
    <row r="31" spans="1:5" x14ac:dyDescent="0.25">
      <c r="A31">
        <v>9563</v>
      </c>
      <c r="B31">
        <v>1098</v>
      </c>
      <c r="C31">
        <v>924</v>
      </c>
      <c r="D31">
        <v>1187</v>
      </c>
      <c r="E31">
        <v>887</v>
      </c>
    </row>
    <row r="32" spans="1:5" x14ac:dyDescent="0.25">
      <c r="A32">
        <v>10125</v>
      </c>
      <c r="B32">
        <v>1133</v>
      </c>
      <c r="C32">
        <v>951</v>
      </c>
      <c r="D32">
        <v>1186</v>
      </c>
      <c r="E32">
        <v>943</v>
      </c>
    </row>
    <row r="33" spans="1:5" x14ac:dyDescent="0.25">
      <c r="A33">
        <v>10688</v>
      </c>
      <c r="B33">
        <v>1114</v>
      </c>
      <c r="C33">
        <v>1001</v>
      </c>
      <c r="D33">
        <v>1172</v>
      </c>
      <c r="E33">
        <v>1004</v>
      </c>
    </row>
    <row r="34" spans="1:5" x14ac:dyDescent="0.25">
      <c r="A34">
        <v>11250</v>
      </c>
      <c r="B34">
        <v>1130</v>
      </c>
      <c r="C34">
        <v>1066</v>
      </c>
      <c r="D34">
        <v>1175</v>
      </c>
      <c r="E34">
        <v>1056</v>
      </c>
    </row>
    <row r="35" spans="1:5" x14ac:dyDescent="0.25">
      <c r="A35">
        <v>11813</v>
      </c>
      <c r="B35">
        <v>1125</v>
      </c>
      <c r="C35">
        <v>1122</v>
      </c>
      <c r="D35">
        <v>1175</v>
      </c>
      <c r="E35">
        <v>1116</v>
      </c>
    </row>
    <row r="36" spans="1:5" x14ac:dyDescent="0.25">
      <c r="A36">
        <v>12375</v>
      </c>
      <c r="B36">
        <v>1142</v>
      </c>
      <c r="C36">
        <v>1179</v>
      </c>
      <c r="D36">
        <v>1155</v>
      </c>
      <c r="E36">
        <v>1185</v>
      </c>
    </row>
    <row r="37" spans="1:5" x14ac:dyDescent="0.25">
      <c r="A37">
        <v>12938</v>
      </c>
      <c r="B37">
        <v>1139</v>
      </c>
      <c r="C37">
        <v>1239</v>
      </c>
      <c r="D37">
        <v>1174</v>
      </c>
      <c r="E37">
        <v>1239</v>
      </c>
    </row>
    <row r="38" spans="1:5" x14ac:dyDescent="0.25">
      <c r="A38">
        <v>13500</v>
      </c>
      <c r="B38">
        <v>1080</v>
      </c>
      <c r="C38">
        <v>1288</v>
      </c>
      <c r="D38">
        <v>1188</v>
      </c>
      <c r="E38">
        <v>1313</v>
      </c>
    </row>
    <row r="39" spans="1:5" x14ac:dyDescent="0.25">
      <c r="A39">
        <v>14063</v>
      </c>
      <c r="B39">
        <v>1140</v>
      </c>
      <c r="C39">
        <v>1347</v>
      </c>
      <c r="D39">
        <v>1179</v>
      </c>
      <c r="E39">
        <v>1368</v>
      </c>
    </row>
    <row r="40" spans="1:5" x14ac:dyDescent="0.25">
      <c r="A40">
        <v>14625</v>
      </c>
      <c r="B40">
        <v>1148</v>
      </c>
      <c r="C40">
        <v>1412</v>
      </c>
      <c r="D40">
        <v>1186</v>
      </c>
      <c r="E40">
        <v>1422</v>
      </c>
    </row>
    <row r="41" spans="1:5" x14ac:dyDescent="0.25">
      <c r="A41">
        <v>15188</v>
      </c>
      <c r="B41">
        <v>1159</v>
      </c>
      <c r="C41">
        <v>1484</v>
      </c>
      <c r="D41">
        <v>1181</v>
      </c>
      <c r="E41">
        <v>1461</v>
      </c>
    </row>
    <row r="42" spans="1:5" x14ac:dyDescent="0.25">
      <c r="A42">
        <v>15750</v>
      </c>
      <c r="B42">
        <v>1131</v>
      </c>
      <c r="C42">
        <v>1533</v>
      </c>
      <c r="D42">
        <v>1191</v>
      </c>
      <c r="E42">
        <v>1519</v>
      </c>
    </row>
    <row r="43" spans="1:5" x14ac:dyDescent="0.25">
      <c r="A43">
        <v>16313</v>
      </c>
      <c r="B43">
        <v>1168</v>
      </c>
      <c r="C43">
        <v>1588</v>
      </c>
      <c r="D43">
        <v>1123</v>
      </c>
      <c r="E43">
        <v>1624</v>
      </c>
    </row>
    <row r="44" spans="1:5" x14ac:dyDescent="0.25">
      <c r="A44">
        <v>16875</v>
      </c>
      <c r="B44">
        <v>1112</v>
      </c>
      <c r="C44">
        <v>1652</v>
      </c>
      <c r="D44">
        <v>1189</v>
      </c>
      <c r="E44">
        <v>1651</v>
      </c>
    </row>
    <row r="45" spans="1:5" x14ac:dyDescent="0.25">
      <c r="A45">
        <v>17438</v>
      </c>
      <c r="B45">
        <v>1167</v>
      </c>
      <c r="C45">
        <v>1727</v>
      </c>
      <c r="D45">
        <v>1221</v>
      </c>
      <c r="E45">
        <v>1696</v>
      </c>
    </row>
    <row r="46" spans="1:5" x14ac:dyDescent="0.25">
      <c r="A46">
        <v>18000</v>
      </c>
      <c r="B46">
        <v>1157</v>
      </c>
      <c r="C46">
        <v>1772</v>
      </c>
      <c r="D46">
        <v>1206</v>
      </c>
      <c r="E46">
        <v>1753</v>
      </c>
    </row>
    <row r="47" spans="1:5" x14ac:dyDescent="0.25">
      <c r="A47">
        <v>18563</v>
      </c>
      <c r="B47">
        <v>1135</v>
      </c>
      <c r="C47">
        <v>1830</v>
      </c>
      <c r="D47">
        <v>1194</v>
      </c>
      <c r="E47">
        <v>1821</v>
      </c>
    </row>
    <row r="48" spans="1:5" x14ac:dyDescent="0.25">
      <c r="A48">
        <v>19125</v>
      </c>
      <c r="B48">
        <v>1145</v>
      </c>
      <c r="C48">
        <v>1911</v>
      </c>
      <c r="D48">
        <v>1216</v>
      </c>
      <c r="E48">
        <v>1893</v>
      </c>
    </row>
    <row r="49" spans="1:5" x14ac:dyDescent="0.25">
      <c r="A49">
        <v>19688</v>
      </c>
      <c r="B49">
        <v>1152</v>
      </c>
      <c r="C49">
        <v>1948</v>
      </c>
      <c r="D49">
        <v>1176</v>
      </c>
      <c r="E49">
        <v>1951</v>
      </c>
    </row>
    <row r="50" spans="1:5" x14ac:dyDescent="0.25">
      <c r="A50">
        <v>20250</v>
      </c>
      <c r="B50">
        <v>1172</v>
      </c>
      <c r="C50">
        <v>2017</v>
      </c>
      <c r="D50">
        <v>1174</v>
      </c>
      <c r="E50">
        <v>2028</v>
      </c>
    </row>
    <row r="51" spans="1:5" x14ac:dyDescent="0.25">
      <c r="A51">
        <v>20813</v>
      </c>
      <c r="B51">
        <v>1131</v>
      </c>
      <c r="C51">
        <v>2103</v>
      </c>
      <c r="D51">
        <v>1224</v>
      </c>
      <c r="E51">
        <v>2085</v>
      </c>
    </row>
    <row r="52" spans="1:5" x14ac:dyDescent="0.25">
      <c r="A52">
        <v>21375</v>
      </c>
      <c r="B52">
        <v>1150</v>
      </c>
      <c r="C52">
        <v>2137</v>
      </c>
      <c r="D52">
        <v>1227</v>
      </c>
      <c r="E52">
        <v>2152</v>
      </c>
    </row>
    <row r="53" spans="1:5" x14ac:dyDescent="0.25">
      <c r="A53">
        <v>21938</v>
      </c>
      <c r="B53">
        <v>1169</v>
      </c>
      <c r="C53">
        <v>2214</v>
      </c>
      <c r="D53">
        <v>1242</v>
      </c>
      <c r="E53">
        <v>2216</v>
      </c>
    </row>
    <row r="54" spans="1:5" x14ac:dyDescent="0.25">
      <c r="A54">
        <v>22500</v>
      </c>
      <c r="B54">
        <v>1165</v>
      </c>
      <c r="C54">
        <v>2251</v>
      </c>
      <c r="D54">
        <v>1174</v>
      </c>
      <c r="E54">
        <v>2245</v>
      </c>
    </row>
    <row r="55" spans="1:5" x14ac:dyDescent="0.25">
      <c r="A55">
        <v>23063</v>
      </c>
      <c r="B55">
        <v>1174</v>
      </c>
      <c r="C55">
        <v>2323</v>
      </c>
      <c r="D55">
        <v>1197</v>
      </c>
      <c r="E55">
        <v>2311</v>
      </c>
    </row>
    <row r="56" spans="1:5" x14ac:dyDescent="0.25">
      <c r="A56">
        <v>23625</v>
      </c>
      <c r="B56">
        <v>1166</v>
      </c>
      <c r="C56">
        <v>2387</v>
      </c>
      <c r="D56">
        <v>1233</v>
      </c>
      <c r="E56">
        <v>2351</v>
      </c>
    </row>
    <row r="57" spans="1:5" x14ac:dyDescent="0.25">
      <c r="A57">
        <v>24188</v>
      </c>
      <c r="B57">
        <v>1195</v>
      </c>
      <c r="C57">
        <v>2414</v>
      </c>
      <c r="D57">
        <v>1195</v>
      </c>
      <c r="E57">
        <v>2428</v>
      </c>
    </row>
    <row r="58" spans="1:5" x14ac:dyDescent="0.25">
      <c r="A58">
        <v>24750</v>
      </c>
      <c r="B58">
        <v>1180</v>
      </c>
      <c r="C58">
        <v>2471</v>
      </c>
      <c r="D58">
        <v>1208</v>
      </c>
      <c r="E58">
        <v>2489</v>
      </c>
    </row>
    <row r="59" spans="1:5" x14ac:dyDescent="0.25">
      <c r="A59">
        <v>25313</v>
      </c>
      <c r="B59">
        <v>1187</v>
      </c>
      <c r="C59">
        <v>2569</v>
      </c>
      <c r="D59">
        <v>1245</v>
      </c>
      <c r="E59">
        <v>2561</v>
      </c>
    </row>
    <row r="60" spans="1:5" x14ac:dyDescent="0.25">
      <c r="A60">
        <v>25875</v>
      </c>
      <c r="B60">
        <v>1176</v>
      </c>
      <c r="C60">
        <v>2618</v>
      </c>
      <c r="D60">
        <v>1225</v>
      </c>
      <c r="E60">
        <v>2633</v>
      </c>
    </row>
    <row r="61" spans="1:5" x14ac:dyDescent="0.25">
      <c r="A61">
        <v>26438</v>
      </c>
      <c r="B61">
        <v>1198</v>
      </c>
      <c r="C61">
        <v>2687</v>
      </c>
      <c r="D61">
        <v>1200</v>
      </c>
      <c r="E61">
        <v>2692</v>
      </c>
    </row>
    <row r="62" spans="1:5" x14ac:dyDescent="0.25">
      <c r="A62">
        <v>27000</v>
      </c>
      <c r="B62">
        <v>1184</v>
      </c>
      <c r="C62">
        <v>2753</v>
      </c>
      <c r="D62">
        <v>1241</v>
      </c>
      <c r="E62">
        <v>2739</v>
      </c>
    </row>
    <row r="63" spans="1:5" x14ac:dyDescent="0.25">
      <c r="A63">
        <v>27563</v>
      </c>
      <c r="B63">
        <v>1201</v>
      </c>
      <c r="C63">
        <v>2818</v>
      </c>
      <c r="D63">
        <v>1253</v>
      </c>
      <c r="E63">
        <v>2789</v>
      </c>
    </row>
    <row r="64" spans="1:5" x14ac:dyDescent="0.25">
      <c r="A64">
        <v>28125</v>
      </c>
      <c r="B64">
        <v>1171</v>
      </c>
      <c r="C64">
        <v>2852</v>
      </c>
      <c r="D64">
        <v>1263</v>
      </c>
      <c r="E64">
        <v>2836</v>
      </c>
    </row>
    <row r="65" spans="1:5" x14ac:dyDescent="0.25">
      <c r="A65">
        <v>28688</v>
      </c>
      <c r="B65">
        <v>1162</v>
      </c>
      <c r="C65">
        <v>2926</v>
      </c>
      <c r="D65">
        <v>1232</v>
      </c>
      <c r="E65">
        <v>2916</v>
      </c>
    </row>
    <row r="66" spans="1:5" x14ac:dyDescent="0.25">
      <c r="A66">
        <v>29250</v>
      </c>
      <c r="B66">
        <v>1196</v>
      </c>
      <c r="C66">
        <v>2983</v>
      </c>
      <c r="D66">
        <v>1246</v>
      </c>
      <c r="E66">
        <v>2981</v>
      </c>
    </row>
    <row r="67" spans="1:5" x14ac:dyDescent="0.25">
      <c r="A67">
        <v>29813</v>
      </c>
      <c r="B67">
        <v>1210</v>
      </c>
      <c r="C67">
        <v>3054</v>
      </c>
      <c r="D67">
        <v>1234</v>
      </c>
      <c r="E67">
        <v>3013</v>
      </c>
    </row>
    <row r="68" spans="1:5" x14ac:dyDescent="0.25">
      <c r="A68">
        <v>30375</v>
      </c>
      <c r="B68">
        <v>1205</v>
      </c>
      <c r="C68">
        <v>3095</v>
      </c>
      <c r="D68">
        <v>1236</v>
      </c>
      <c r="E68">
        <v>3070</v>
      </c>
    </row>
    <row r="69" spans="1:5" x14ac:dyDescent="0.25">
      <c r="A69">
        <v>30938</v>
      </c>
      <c r="B69">
        <v>1221</v>
      </c>
      <c r="C69">
        <v>3116</v>
      </c>
      <c r="D69">
        <v>1174</v>
      </c>
      <c r="E69">
        <v>3116</v>
      </c>
    </row>
    <row r="70" spans="1:5" x14ac:dyDescent="0.25">
      <c r="A70">
        <v>31500</v>
      </c>
      <c r="B70">
        <v>1232</v>
      </c>
      <c r="C70">
        <v>3203</v>
      </c>
      <c r="D70">
        <v>1235</v>
      </c>
      <c r="E70">
        <v>3207</v>
      </c>
    </row>
    <row r="71" spans="1:5" x14ac:dyDescent="0.25">
      <c r="A71">
        <v>32063</v>
      </c>
      <c r="B71">
        <v>1213</v>
      </c>
      <c r="C71">
        <v>3276</v>
      </c>
      <c r="D71">
        <v>1262</v>
      </c>
      <c r="E71">
        <v>3274</v>
      </c>
    </row>
    <row r="72" spans="1:5" x14ac:dyDescent="0.25">
      <c r="A72">
        <v>32625</v>
      </c>
      <c r="B72">
        <v>1221</v>
      </c>
      <c r="C72">
        <v>3282</v>
      </c>
      <c r="D72">
        <v>1263</v>
      </c>
      <c r="E72">
        <v>3308</v>
      </c>
    </row>
    <row r="73" spans="1:5" x14ac:dyDescent="0.25">
      <c r="A73">
        <v>33188</v>
      </c>
      <c r="B73">
        <v>1206</v>
      </c>
      <c r="C73">
        <v>3367</v>
      </c>
      <c r="D73">
        <v>1276</v>
      </c>
      <c r="E73">
        <v>3383</v>
      </c>
    </row>
    <row r="74" spans="1:5" x14ac:dyDescent="0.25">
      <c r="A74">
        <v>33750</v>
      </c>
      <c r="B74">
        <v>1229</v>
      </c>
      <c r="C74">
        <v>3405</v>
      </c>
      <c r="D74">
        <v>1275</v>
      </c>
      <c r="E74">
        <v>3436</v>
      </c>
    </row>
    <row r="75" spans="1:5" x14ac:dyDescent="0.25">
      <c r="A75">
        <v>34313</v>
      </c>
      <c r="B75">
        <v>1239</v>
      </c>
      <c r="C75">
        <v>3502</v>
      </c>
      <c r="D75">
        <v>1287</v>
      </c>
      <c r="E75">
        <v>3503</v>
      </c>
    </row>
    <row r="76" spans="1:5" x14ac:dyDescent="0.25">
      <c r="A76">
        <v>34875</v>
      </c>
      <c r="B76">
        <v>1240</v>
      </c>
      <c r="C76">
        <v>3540</v>
      </c>
      <c r="D76">
        <v>1269</v>
      </c>
      <c r="E76">
        <v>3498</v>
      </c>
    </row>
    <row r="77" spans="1:5" x14ac:dyDescent="0.25">
      <c r="A77">
        <v>35438</v>
      </c>
      <c r="B77">
        <v>1240</v>
      </c>
      <c r="C77">
        <v>3593</v>
      </c>
      <c r="D77">
        <v>1274</v>
      </c>
      <c r="E77">
        <v>3614</v>
      </c>
    </row>
    <row r="78" spans="1:5" x14ac:dyDescent="0.25">
      <c r="A78">
        <v>36000</v>
      </c>
      <c r="B78">
        <v>1186</v>
      </c>
      <c r="C78">
        <v>3645</v>
      </c>
      <c r="D78">
        <v>1283</v>
      </c>
      <c r="E78">
        <v>3665</v>
      </c>
    </row>
    <row r="79" spans="1:5" x14ac:dyDescent="0.25">
      <c r="A79">
        <v>36563</v>
      </c>
      <c r="B79">
        <v>1251</v>
      </c>
      <c r="C79">
        <v>3730</v>
      </c>
      <c r="D79">
        <v>1232</v>
      </c>
      <c r="E79">
        <v>3695</v>
      </c>
    </row>
    <row r="80" spans="1:5" x14ac:dyDescent="0.25">
      <c r="A80">
        <v>37125</v>
      </c>
      <c r="B80">
        <v>1240</v>
      </c>
      <c r="C80">
        <v>3755</v>
      </c>
      <c r="D80">
        <v>1278</v>
      </c>
      <c r="E80">
        <v>3765</v>
      </c>
    </row>
    <row r="81" spans="1:5" x14ac:dyDescent="0.25">
      <c r="A81">
        <v>37688</v>
      </c>
      <c r="B81">
        <v>1242</v>
      </c>
      <c r="C81">
        <v>3824</v>
      </c>
      <c r="D81">
        <v>1280</v>
      </c>
      <c r="E81">
        <v>3830</v>
      </c>
    </row>
    <row r="82" spans="1:5" x14ac:dyDescent="0.25">
      <c r="A82">
        <v>38250</v>
      </c>
      <c r="B82">
        <v>1242</v>
      </c>
      <c r="C82">
        <v>3870</v>
      </c>
      <c r="D82">
        <v>1268</v>
      </c>
      <c r="E82">
        <v>3853</v>
      </c>
    </row>
    <row r="83" spans="1:5" x14ac:dyDescent="0.25">
      <c r="A83">
        <v>38813</v>
      </c>
      <c r="B83">
        <v>1262</v>
      </c>
      <c r="C83">
        <v>3940</v>
      </c>
      <c r="D83">
        <v>1253</v>
      </c>
      <c r="E83">
        <v>3908</v>
      </c>
    </row>
    <row r="84" spans="1:5" x14ac:dyDescent="0.25">
      <c r="A84">
        <v>39375</v>
      </c>
      <c r="B84">
        <v>1225</v>
      </c>
      <c r="C84">
        <v>3995</v>
      </c>
      <c r="D84">
        <v>1293</v>
      </c>
      <c r="E84">
        <v>3974</v>
      </c>
    </row>
    <row r="85" spans="1:5" x14ac:dyDescent="0.25">
      <c r="A85">
        <v>39938</v>
      </c>
      <c r="B85">
        <v>1653</v>
      </c>
      <c r="C85">
        <v>4074</v>
      </c>
      <c r="D85">
        <v>1724</v>
      </c>
      <c r="E85">
        <v>4069</v>
      </c>
    </row>
    <row r="86" spans="1:5" x14ac:dyDescent="0.25">
      <c r="A86">
        <v>40500</v>
      </c>
      <c r="B86">
        <v>1692</v>
      </c>
      <c r="C86">
        <v>4127</v>
      </c>
      <c r="D86">
        <v>1727</v>
      </c>
      <c r="E86">
        <v>4112</v>
      </c>
    </row>
    <row r="87" spans="1:5" x14ac:dyDescent="0.25">
      <c r="A87">
        <v>41063</v>
      </c>
      <c r="B87">
        <v>1678</v>
      </c>
      <c r="C87">
        <v>4161</v>
      </c>
      <c r="D87">
        <v>1726</v>
      </c>
      <c r="E87">
        <v>4135</v>
      </c>
    </row>
    <row r="88" spans="1:5" x14ac:dyDescent="0.25">
      <c r="A88">
        <v>41625</v>
      </c>
      <c r="B88">
        <v>1694</v>
      </c>
      <c r="C88">
        <v>4216</v>
      </c>
      <c r="D88">
        <v>1651</v>
      </c>
      <c r="E88">
        <v>4193</v>
      </c>
    </row>
    <row r="89" spans="1:5" x14ac:dyDescent="0.25">
      <c r="A89">
        <v>42188</v>
      </c>
      <c r="B89">
        <v>1707</v>
      </c>
      <c r="C89">
        <v>4291</v>
      </c>
      <c r="D89">
        <v>1740</v>
      </c>
      <c r="E89">
        <v>4263</v>
      </c>
    </row>
    <row r="90" spans="1:5" x14ac:dyDescent="0.25">
      <c r="A90">
        <v>42750</v>
      </c>
      <c r="B90">
        <v>1657</v>
      </c>
      <c r="C90">
        <v>4320</v>
      </c>
      <c r="D90">
        <v>1675</v>
      </c>
      <c r="E90">
        <v>4328</v>
      </c>
    </row>
    <row r="91" spans="1:5" x14ac:dyDescent="0.25">
      <c r="A91">
        <v>43313</v>
      </c>
      <c r="B91">
        <v>1700</v>
      </c>
      <c r="C91">
        <v>4397</v>
      </c>
      <c r="D91">
        <v>1725</v>
      </c>
      <c r="E91">
        <v>4379</v>
      </c>
    </row>
    <row r="92" spans="1:5" x14ac:dyDescent="0.25">
      <c r="A92">
        <v>43875</v>
      </c>
      <c r="B92">
        <v>1677</v>
      </c>
      <c r="C92">
        <v>4476</v>
      </c>
      <c r="D92">
        <v>1744</v>
      </c>
      <c r="E92">
        <v>4430</v>
      </c>
    </row>
    <row r="93" spans="1:5" x14ac:dyDescent="0.25">
      <c r="A93">
        <v>44438</v>
      </c>
      <c r="B93">
        <v>1711</v>
      </c>
      <c r="C93">
        <v>4505</v>
      </c>
      <c r="D93">
        <v>1753</v>
      </c>
      <c r="E93">
        <v>4496</v>
      </c>
    </row>
    <row r="94" spans="1:5" x14ac:dyDescent="0.25">
      <c r="A94">
        <v>45000</v>
      </c>
      <c r="B94">
        <v>1691</v>
      </c>
      <c r="C94">
        <v>4573</v>
      </c>
      <c r="D94">
        <v>1710</v>
      </c>
      <c r="E94">
        <v>4554</v>
      </c>
    </row>
    <row r="95" spans="1:5" x14ac:dyDescent="0.25">
      <c r="A95">
        <v>45563</v>
      </c>
      <c r="B95">
        <v>1706</v>
      </c>
      <c r="C95">
        <v>4573</v>
      </c>
      <c r="D95">
        <v>1620</v>
      </c>
      <c r="E95">
        <v>4574</v>
      </c>
    </row>
    <row r="96" spans="1:5" x14ac:dyDescent="0.25">
      <c r="A96">
        <v>46125</v>
      </c>
      <c r="B96">
        <v>1705</v>
      </c>
      <c r="C96">
        <v>4630</v>
      </c>
      <c r="D96">
        <v>1754</v>
      </c>
      <c r="E96">
        <v>4625</v>
      </c>
    </row>
    <row r="97" spans="1:5" x14ac:dyDescent="0.25">
      <c r="A97">
        <v>46688</v>
      </c>
      <c r="B97">
        <v>1716</v>
      </c>
      <c r="C97">
        <v>4737</v>
      </c>
      <c r="D97">
        <v>1727</v>
      </c>
      <c r="E97">
        <v>4717</v>
      </c>
    </row>
    <row r="98" spans="1:5" x14ac:dyDescent="0.25">
      <c r="A98">
        <v>47250</v>
      </c>
      <c r="B98">
        <v>1701</v>
      </c>
      <c r="C98">
        <v>4792</v>
      </c>
      <c r="D98">
        <v>1753</v>
      </c>
      <c r="E98">
        <v>4762</v>
      </c>
    </row>
    <row r="99" spans="1:5" x14ac:dyDescent="0.25">
      <c r="A99">
        <v>47813</v>
      </c>
      <c r="B99">
        <v>1647</v>
      </c>
      <c r="C99">
        <v>4775</v>
      </c>
      <c r="D99">
        <v>1770</v>
      </c>
      <c r="E99">
        <v>4805</v>
      </c>
    </row>
    <row r="100" spans="1:5" x14ac:dyDescent="0.25">
      <c r="A100">
        <v>48375</v>
      </c>
      <c r="B100">
        <v>1628</v>
      </c>
      <c r="C100">
        <v>4877</v>
      </c>
      <c r="D100">
        <v>1763</v>
      </c>
      <c r="E100">
        <v>4866</v>
      </c>
    </row>
    <row r="101" spans="1:5" x14ac:dyDescent="0.25">
      <c r="A101">
        <v>48938</v>
      </c>
      <c r="B101">
        <v>1692</v>
      </c>
      <c r="C101">
        <v>4938</v>
      </c>
      <c r="D101">
        <v>1755</v>
      </c>
      <c r="E101">
        <v>4891</v>
      </c>
    </row>
    <row r="102" spans="1:5" x14ac:dyDescent="0.25">
      <c r="A102">
        <v>49500</v>
      </c>
      <c r="B102">
        <v>1708</v>
      </c>
      <c r="C102">
        <v>5000</v>
      </c>
      <c r="D102">
        <v>1724</v>
      </c>
      <c r="E102">
        <v>5010</v>
      </c>
    </row>
    <row r="103" spans="1:5" x14ac:dyDescent="0.25">
      <c r="A103">
        <v>50063</v>
      </c>
      <c r="B103">
        <v>1725</v>
      </c>
      <c r="C103">
        <v>5053</v>
      </c>
      <c r="D103">
        <v>1760</v>
      </c>
      <c r="E103">
        <v>4990</v>
      </c>
    </row>
    <row r="104" spans="1:5" x14ac:dyDescent="0.25">
      <c r="A104">
        <v>50626</v>
      </c>
      <c r="B104">
        <v>1666</v>
      </c>
      <c r="C104">
        <v>5097</v>
      </c>
      <c r="D104">
        <v>1779</v>
      </c>
      <c r="E104">
        <v>5104</v>
      </c>
    </row>
    <row r="105" spans="1:5" x14ac:dyDescent="0.25">
      <c r="A105">
        <v>51188</v>
      </c>
      <c r="B105">
        <v>1734</v>
      </c>
      <c r="C105">
        <v>5143</v>
      </c>
      <c r="D105">
        <v>1758</v>
      </c>
      <c r="E105">
        <v>5150</v>
      </c>
    </row>
    <row r="106" spans="1:5" x14ac:dyDescent="0.25">
      <c r="A106">
        <v>51750</v>
      </c>
      <c r="B106">
        <v>1740</v>
      </c>
      <c r="C106">
        <v>5212</v>
      </c>
      <c r="D106">
        <v>1780</v>
      </c>
      <c r="E106">
        <v>5222</v>
      </c>
    </row>
    <row r="107" spans="1:5" x14ac:dyDescent="0.25">
      <c r="A107">
        <v>52313</v>
      </c>
      <c r="B107">
        <v>1716</v>
      </c>
      <c r="C107">
        <v>5272</v>
      </c>
      <c r="D107">
        <v>1774</v>
      </c>
      <c r="E107">
        <v>5247</v>
      </c>
    </row>
    <row r="108" spans="1:5" x14ac:dyDescent="0.25">
      <c r="A108">
        <v>52875</v>
      </c>
      <c r="B108">
        <v>1747</v>
      </c>
      <c r="C108">
        <v>5313</v>
      </c>
      <c r="D108">
        <v>1768</v>
      </c>
      <c r="E108">
        <v>5257</v>
      </c>
    </row>
    <row r="109" spans="1:5" x14ac:dyDescent="0.25">
      <c r="A109">
        <v>53438</v>
      </c>
      <c r="B109">
        <v>1727</v>
      </c>
      <c r="C109">
        <v>5337</v>
      </c>
      <c r="D109">
        <v>1785</v>
      </c>
      <c r="E109">
        <v>5336</v>
      </c>
    </row>
    <row r="110" spans="1:5" x14ac:dyDescent="0.25">
      <c r="A110">
        <v>54000</v>
      </c>
      <c r="B110">
        <v>1713</v>
      </c>
      <c r="C110">
        <v>5404</v>
      </c>
      <c r="D110">
        <v>1781</v>
      </c>
      <c r="E110">
        <v>5378</v>
      </c>
    </row>
    <row r="111" spans="1:5" x14ac:dyDescent="0.25">
      <c r="A111">
        <v>54563</v>
      </c>
      <c r="B111">
        <v>1758</v>
      </c>
      <c r="C111">
        <v>5462</v>
      </c>
      <c r="D111">
        <v>1765</v>
      </c>
      <c r="E111">
        <v>5431</v>
      </c>
    </row>
    <row r="112" spans="1:5" x14ac:dyDescent="0.25">
      <c r="A112">
        <v>55125</v>
      </c>
      <c r="B112">
        <v>1746</v>
      </c>
      <c r="C112">
        <v>5512</v>
      </c>
      <c r="D112">
        <v>1796</v>
      </c>
      <c r="E112">
        <v>5466</v>
      </c>
    </row>
    <row r="113" spans="1:5" x14ac:dyDescent="0.25">
      <c r="A113">
        <v>55688</v>
      </c>
      <c r="B113">
        <v>1762</v>
      </c>
      <c r="C113">
        <v>5570</v>
      </c>
      <c r="D113">
        <v>1781</v>
      </c>
      <c r="E113">
        <v>5522</v>
      </c>
    </row>
  </sheetData>
  <sortState ref="K75:L77">
    <sortCondition ref="K75"/>
  </sortState>
  <mergeCells count="7">
    <mergeCell ref="B9:E9"/>
    <mergeCell ref="B3:E3"/>
    <mergeCell ref="B4:E4"/>
    <mergeCell ref="B5:E5"/>
    <mergeCell ref="B6:E6"/>
    <mergeCell ref="B7:E7"/>
    <mergeCell ref="B8:E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884F-F8BD-4F01-B10F-A7E0BAE46247}">
  <dimension ref="A1:D42"/>
  <sheetViews>
    <sheetView tabSelected="1" workbookViewId="0">
      <selection activeCell="F11" sqref="F11"/>
    </sheetView>
  </sheetViews>
  <sheetFormatPr baseColWidth="10" defaultRowHeight="15" x14ac:dyDescent="0.25"/>
  <cols>
    <col min="2" max="2" width="16.5703125" customWidth="1"/>
  </cols>
  <sheetData>
    <row r="1" spans="1:4" x14ac:dyDescent="0.25">
      <c r="A1" t="s">
        <v>25</v>
      </c>
      <c r="B1" t="s">
        <v>44</v>
      </c>
      <c r="C1" t="s">
        <v>46</v>
      </c>
      <c r="D1" t="s">
        <v>45</v>
      </c>
    </row>
    <row r="2" spans="1:4" x14ac:dyDescent="0.25">
      <c r="A2">
        <f>A23/1000000</f>
        <v>3</v>
      </c>
      <c r="B2">
        <f t="shared" ref="B2:D21" si="0">ROUND(B23/1000, 0)</f>
        <v>128</v>
      </c>
      <c r="C2">
        <f t="shared" si="0"/>
        <v>27</v>
      </c>
      <c r="D2">
        <f t="shared" si="0"/>
        <v>10</v>
      </c>
    </row>
    <row r="3" spans="1:4" x14ac:dyDescent="0.25">
      <c r="A3">
        <f t="shared" ref="A3:A21" si="1">A24/1000000</f>
        <v>6</v>
      </c>
      <c r="B3">
        <f t="shared" si="0"/>
        <v>210</v>
      </c>
      <c r="C3">
        <f t="shared" si="0"/>
        <v>49</v>
      </c>
      <c r="D3">
        <f t="shared" si="0"/>
        <v>18</v>
      </c>
    </row>
    <row r="4" spans="1:4" x14ac:dyDescent="0.25">
      <c r="A4">
        <f t="shared" si="1"/>
        <v>9</v>
      </c>
      <c r="B4">
        <f t="shared" si="0"/>
        <v>284</v>
      </c>
      <c r="C4">
        <f t="shared" si="0"/>
        <v>72</v>
      </c>
      <c r="D4">
        <f t="shared" si="0"/>
        <v>26</v>
      </c>
    </row>
    <row r="5" spans="1:4" x14ac:dyDescent="0.25">
      <c r="A5">
        <f t="shared" si="1"/>
        <v>12</v>
      </c>
      <c r="B5">
        <f t="shared" si="0"/>
        <v>357</v>
      </c>
      <c r="C5">
        <f t="shared" si="0"/>
        <v>93</v>
      </c>
      <c r="D5">
        <f t="shared" si="0"/>
        <v>33</v>
      </c>
    </row>
    <row r="6" spans="1:4" x14ac:dyDescent="0.25">
      <c r="A6">
        <f t="shared" si="1"/>
        <v>15</v>
      </c>
      <c r="B6">
        <f t="shared" si="0"/>
        <v>423</v>
      </c>
      <c r="C6">
        <f t="shared" si="0"/>
        <v>117</v>
      </c>
      <c r="D6">
        <f t="shared" si="0"/>
        <v>40</v>
      </c>
    </row>
    <row r="7" spans="1:4" x14ac:dyDescent="0.25">
      <c r="A7">
        <f t="shared" si="1"/>
        <v>18</v>
      </c>
      <c r="B7">
        <f t="shared" si="0"/>
        <v>501</v>
      </c>
      <c r="C7">
        <f t="shared" si="0"/>
        <v>139</v>
      </c>
      <c r="D7">
        <f t="shared" si="0"/>
        <v>49</v>
      </c>
    </row>
    <row r="8" spans="1:4" x14ac:dyDescent="0.25">
      <c r="A8">
        <f t="shared" si="1"/>
        <v>21</v>
      </c>
      <c r="B8">
        <f t="shared" si="0"/>
        <v>566</v>
      </c>
      <c r="C8">
        <f t="shared" si="0"/>
        <v>161</v>
      </c>
      <c r="D8">
        <f t="shared" si="0"/>
        <v>56</v>
      </c>
    </row>
    <row r="9" spans="1:4" x14ac:dyDescent="0.25">
      <c r="A9">
        <f t="shared" si="1"/>
        <v>24</v>
      </c>
      <c r="B9">
        <f t="shared" si="0"/>
        <v>643</v>
      </c>
      <c r="C9">
        <f t="shared" si="0"/>
        <v>181</v>
      </c>
      <c r="D9">
        <f t="shared" si="0"/>
        <v>63</v>
      </c>
    </row>
    <row r="10" spans="1:4" x14ac:dyDescent="0.25">
      <c r="A10">
        <f t="shared" si="1"/>
        <v>27</v>
      </c>
      <c r="B10">
        <f t="shared" si="0"/>
        <v>686</v>
      </c>
      <c r="C10">
        <f t="shared" si="0"/>
        <v>205</v>
      </c>
      <c r="D10">
        <f t="shared" si="0"/>
        <v>71</v>
      </c>
    </row>
    <row r="11" spans="1:4" x14ac:dyDescent="0.25">
      <c r="A11">
        <f t="shared" si="1"/>
        <v>30</v>
      </c>
      <c r="B11">
        <f t="shared" si="0"/>
        <v>742</v>
      </c>
      <c r="C11">
        <f t="shared" si="0"/>
        <v>226</v>
      </c>
      <c r="D11">
        <f t="shared" si="0"/>
        <v>77</v>
      </c>
    </row>
    <row r="12" spans="1:4" x14ac:dyDescent="0.25">
      <c r="A12">
        <f t="shared" si="1"/>
        <v>33</v>
      </c>
      <c r="B12">
        <f t="shared" si="0"/>
        <v>812</v>
      </c>
      <c r="C12">
        <f t="shared" si="0"/>
        <v>248</v>
      </c>
      <c r="D12">
        <f t="shared" si="0"/>
        <v>85</v>
      </c>
    </row>
    <row r="13" spans="1:4" x14ac:dyDescent="0.25">
      <c r="A13">
        <f t="shared" si="1"/>
        <v>36</v>
      </c>
      <c r="B13">
        <f t="shared" si="0"/>
        <v>891</v>
      </c>
      <c r="C13">
        <f t="shared" si="0"/>
        <v>271</v>
      </c>
      <c r="D13">
        <f t="shared" si="0"/>
        <v>93</v>
      </c>
    </row>
    <row r="14" spans="1:4" x14ac:dyDescent="0.25">
      <c r="A14">
        <f t="shared" si="1"/>
        <v>39</v>
      </c>
      <c r="B14">
        <f t="shared" si="0"/>
        <v>964</v>
      </c>
      <c r="C14">
        <f t="shared" si="0"/>
        <v>294</v>
      </c>
      <c r="D14">
        <f t="shared" si="0"/>
        <v>100</v>
      </c>
    </row>
    <row r="15" spans="1:4" x14ac:dyDescent="0.25">
      <c r="A15">
        <f t="shared" si="1"/>
        <v>42</v>
      </c>
      <c r="B15">
        <f t="shared" si="0"/>
        <v>1003</v>
      </c>
      <c r="C15">
        <f t="shared" si="0"/>
        <v>315</v>
      </c>
      <c r="D15">
        <f t="shared" si="0"/>
        <v>109</v>
      </c>
    </row>
    <row r="16" spans="1:4" x14ac:dyDescent="0.25">
      <c r="A16">
        <f t="shared" si="1"/>
        <v>45</v>
      </c>
      <c r="B16">
        <f t="shared" si="0"/>
        <v>1061</v>
      </c>
      <c r="C16">
        <f t="shared" si="0"/>
        <v>339</v>
      </c>
      <c r="D16">
        <f t="shared" si="0"/>
        <v>115</v>
      </c>
    </row>
    <row r="17" spans="1:4" x14ac:dyDescent="0.25">
      <c r="A17">
        <f t="shared" si="1"/>
        <v>48</v>
      </c>
      <c r="B17">
        <f t="shared" si="0"/>
        <v>1134</v>
      </c>
      <c r="C17">
        <f t="shared" si="0"/>
        <v>358</v>
      </c>
      <c r="D17">
        <f t="shared" si="0"/>
        <v>123</v>
      </c>
    </row>
    <row r="18" spans="1:4" x14ac:dyDescent="0.25">
      <c r="A18">
        <f t="shared" si="1"/>
        <v>51</v>
      </c>
      <c r="B18">
        <f t="shared" si="0"/>
        <v>1212</v>
      </c>
      <c r="C18">
        <f t="shared" si="0"/>
        <v>381</v>
      </c>
      <c r="D18">
        <f t="shared" si="0"/>
        <v>131</v>
      </c>
    </row>
    <row r="19" spans="1:4" x14ac:dyDescent="0.25">
      <c r="A19">
        <f t="shared" si="1"/>
        <v>54</v>
      </c>
      <c r="B19">
        <f t="shared" si="0"/>
        <v>1287</v>
      </c>
      <c r="C19">
        <f t="shared" si="0"/>
        <v>402</v>
      </c>
      <c r="D19">
        <f t="shared" si="0"/>
        <v>137</v>
      </c>
    </row>
    <row r="20" spans="1:4" x14ac:dyDescent="0.25">
      <c r="A20">
        <f t="shared" si="1"/>
        <v>57</v>
      </c>
      <c r="B20">
        <f t="shared" si="0"/>
        <v>1365</v>
      </c>
      <c r="C20">
        <f t="shared" si="0"/>
        <v>426</v>
      </c>
      <c r="D20">
        <f t="shared" si="0"/>
        <v>145</v>
      </c>
    </row>
    <row r="21" spans="1:4" x14ac:dyDescent="0.25">
      <c r="A21">
        <f t="shared" si="1"/>
        <v>60</v>
      </c>
      <c r="B21">
        <f t="shared" si="0"/>
        <v>1411</v>
      </c>
      <c r="C21">
        <f t="shared" si="0"/>
        <v>449</v>
      </c>
      <c r="D21">
        <f t="shared" si="0"/>
        <v>153</v>
      </c>
    </row>
    <row r="23" spans="1:4" x14ac:dyDescent="0.25">
      <c r="A23">
        <v>3000000</v>
      </c>
      <c r="B23">
        <v>128108</v>
      </c>
      <c r="C23">
        <v>26691</v>
      </c>
      <c r="D23">
        <v>10424</v>
      </c>
    </row>
    <row r="24" spans="1:4" x14ac:dyDescent="0.25">
      <c r="A24">
        <v>6000000</v>
      </c>
      <c r="B24">
        <v>209859</v>
      </c>
      <c r="C24">
        <v>48949</v>
      </c>
      <c r="D24">
        <v>17842</v>
      </c>
    </row>
    <row r="25" spans="1:4" x14ac:dyDescent="0.25">
      <c r="A25">
        <v>9000000</v>
      </c>
      <c r="B25">
        <v>284329</v>
      </c>
      <c r="C25">
        <v>71785</v>
      </c>
      <c r="D25">
        <v>25883</v>
      </c>
    </row>
    <row r="26" spans="1:4" x14ac:dyDescent="0.25">
      <c r="A26">
        <v>12000000</v>
      </c>
      <c r="B26">
        <v>356776</v>
      </c>
      <c r="C26">
        <v>93098</v>
      </c>
      <c r="D26">
        <v>33257</v>
      </c>
    </row>
    <row r="27" spans="1:4" x14ac:dyDescent="0.25">
      <c r="A27">
        <v>15000000</v>
      </c>
      <c r="B27">
        <v>422941</v>
      </c>
      <c r="C27">
        <v>116807</v>
      </c>
      <c r="D27">
        <v>40349</v>
      </c>
    </row>
    <row r="28" spans="1:4" x14ac:dyDescent="0.25">
      <c r="A28">
        <v>18000000</v>
      </c>
      <c r="B28">
        <v>500698</v>
      </c>
      <c r="C28">
        <v>139044</v>
      </c>
      <c r="D28">
        <v>48583</v>
      </c>
    </row>
    <row r="29" spans="1:4" x14ac:dyDescent="0.25">
      <c r="A29">
        <v>21000000</v>
      </c>
      <c r="B29">
        <v>566406</v>
      </c>
      <c r="C29">
        <v>160875</v>
      </c>
      <c r="D29">
        <v>55987</v>
      </c>
    </row>
    <row r="30" spans="1:4" x14ac:dyDescent="0.25">
      <c r="A30">
        <v>24000000</v>
      </c>
      <c r="B30">
        <v>642605</v>
      </c>
      <c r="C30">
        <v>181225</v>
      </c>
      <c r="D30">
        <v>62639</v>
      </c>
    </row>
    <row r="31" spans="1:4" x14ac:dyDescent="0.25">
      <c r="A31">
        <v>27000000</v>
      </c>
      <c r="B31">
        <v>686193</v>
      </c>
      <c r="C31">
        <v>204739</v>
      </c>
      <c r="D31">
        <v>70711</v>
      </c>
    </row>
    <row r="32" spans="1:4" x14ac:dyDescent="0.25">
      <c r="A32">
        <v>30000000</v>
      </c>
      <c r="B32">
        <v>741954</v>
      </c>
      <c r="C32">
        <v>225674</v>
      </c>
      <c r="D32">
        <v>77042</v>
      </c>
    </row>
    <row r="33" spans="1:4" x14ac:dyDescent="0.25">
      <c r="A33">
        <v>33000000</v>
      </c>
      <c r="B33">
        <v>812220</v>
      </c>
      <c r="C33">
        <v>248403</v>
      </c>
      <c r="D33">
        <v>84666</v>
      </c>
    </row>
    <row r="34" spans="1:4" x14ac:dyDescent="0.25">
      <c r="A34">
        <v>36000000</v>
      </c>
      <c r="B34">
        <v>891112</v>
      </c>
      <c r="C34">
        <v>271096</v>
      </c>
      <c r="D34">
        <v>93059</v>
      </c>
    </row>
    <row r="35" spans="1:4" x14ac:dyDescent="0.25">
      <c r="A35">
        <v>39000000</v>
      </c>
      <c r="B35">
        <v>963793</v>
      </c>
      <c r="C35">
        <v>294279</v>
      </c>
      <c r="D35">
        <v>100442</v>
      </c>
    </row>
    <row r="36" spans="1:4" x14ac:dyDescent="0.25">
      <c r="A36">
        <v>42000000</v>
      </c>
      <c r="B36">
        <v>1003222</v>
      </c>
      <c r="C36">
        <v>315498</v>
      </c>
      <c r="D36">
        <v>108916</v>
      </c>
    </row>
    <row r="37" spans="1:4" x14ac:dyDescent="0.25">
      <c r="A37">
        <v>45000000</v>
      </c>
      <c r="B37">
        <v>1061405</v>
      </c>
      <c r="C37">
        <v>338870</v>
      </c>
      <c r="D37">
        <v>115025</v>
      </c>
    </row>
    <row r="38" spans="1:4" x14ac:dyDescent="0.25">
      <c r="A38">
        <v>48000000</v>
      </c>
      <c r="B38">
        <v>1133993</v>
      </c>
      <c r="C38">
        <v>358499</v>
      </c>
      <c r="D38">
        <v>122539</v>
      </c>
    </row>
    <row r="39" spans="1:4" x14ac:dyDescent="0.25">
      <c r="A39">
        <v>51000000</v>
      </c>
      <c r="B39">
        <v>1212411</v>
      </c>
      <c r="C39">
        <v>381269</v>
      </c>
      <c r="D39">
        <v>130936</v>
      </c>
    </row>
    <row r="40" spans="1:4" x14ac:dyDescent="0.25">
      <c r="A40">
        <v>54000000</v>
      </c>
      <c r="B40">
        <v>1287491</v>
      </c>
      <c r="C40">
        <v>401986</v>
      </c>
      <c r="D40">
        <v>137429</v>
      </c>
    </row>
    <row r="41" spans="1:4" x14ac:dyDescent="0.25">
      <c r="A41">
        <v>57000000</v>
      </c>
      <c r="B41">
        <v>1365236</v>
      </c>
      <c r="C41">
        <v>425713</v>
      </c>
      <c r="D41">
        <v>145062</v>
      </c>
    </row>
    <row r="42" spans="1:4" x14ac:dyDescent="0.25">
      <c r="A42">
        <v>60000000</v>
      </c>
      <c r="B42">
        <v>1410681</v>
      </c>
      <c r="C42">
        <v>448854</v>
      </c>
      <c r="D42">
        <v>152902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Netzwerkfehler</dc:creator>
  <cp:lastModifiedBy>Netzwerkfehler</cp:lastModifiedBy>
  <dcterms:created xsi:type="dcterms:W3CDTF">2018-01-14T18:33:43Z</dcterms:created>
  <dcterms:modified xsi:type="dcterms:W3CDTF">2018-01-23T23:43:32Z</dcterms:modified>
</cp:coreProperties>
</file>