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abrina\Lightsheet data\Final_results_2024\IV\934\"/>
    </mc:Choice>
  </mc:AlternateContent>
  <xr:revisionPtr revIDLastSave="0" documentId="13_ncr:1_{6168B155-D455-4E3F-B2E6-247E94858DA3}" xr6:coauthVersionLast="47" xr6:coauthVersionMax="47" xr10:uidLastSave="{00000000-0000-0000-0000-000000000000}"/>
  <bookViews>
    <workbookView xWindow="2613" yWindow="353" windowWidth="18334" windowHeight="12847" activeTab="2" xr2:uid="{00000000-000D-0000-FFFF-FFFF00000000}"/>
  </bookViews>
  <sheets>
    <sheet name="20240116_934_FINAL_Definitely_f" sheetId="1" r:id="rId1"/>
    <sheet name="MinDist" sheetId="2" r:id="rId2"/>
    <sheet name="VesselThickn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Z2" i="1"/>
  <c r="C3" i="1"/>
  <c r="C4" i="1"/>
  <c r="C5" i="1"/>
  <c r="C6" i="1"/>
  <c r="C7" i="1"/>
  <c r="C8" i="1"/>
  <c r="C9" i="1"/>
  <c r="C10" i="1"/>
  <c r="AA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Q51" i="1" s="1"/>
  <c r="AB51" i="1" s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Z87" i="1" s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Q115" i="1" s="1"/>
  <c r="AB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Q179" i="1" s="1"/>
  <c r="AB179" i="1" s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Z383" i="1" s="1"/>
  <c r="C384" i="1"/>
  <c r="C385" i="1"/>
  <c r="C386" i="1"/>
  <c r="C387" i="1"/>
  <c r="Z387" i="1" s="1"/>
  <c r="C388" i="1"/>
  <c r="Z388" i="1" s="1"/>
  <c r="C389" i="1"/>
  <c r="C390" i="1"/>
  <c r="C391" i="1"/>
  <c r="Z391" i="1" s="1"/>
  <c r="C392" i="1"/>
  <c r="Z392" i="1" s="1"/>
  <c r="C393" i="1"/>
  <c r="C394" i="1"/>
  <c r="C395" i="1"/>
  <c r="C396" i="1"/>
  <c r="Z396" i="1" s="1"/>
  <c r="C397" i="1"/>
  <c r="C398" i="1"/>
  <c r="C399" i="1"/>
  <c r="C400" i="1"/>
  <c r="Z400" i="1" s="1"/>
  <c r="C401" i="1"/>
  <c r="Z401" i="1" s="1"/>
  <c r="C402" i="1"/>
  <c r="C403" i="1"/>
  <c r="C404" i="1"/>
  <c r="C405" i="1"/>
  <c r="Z405" i="1" s="1"/>
  <c r="C406" i="1"/>
  <c r="C407" i="1"/>
  <c r="Z407" i="1" s="1"/>
  <c r="C408" i="1"/>
  <c r="C2" i="1"/>
  <c r="AA413" i="1"/>
  <c r="Z413" i="1"/>
  <c r="AD381" i="1" l="1"/>
  <c r="AE381" i="1"/>
  <c r="Q381" i="1"/>
  <c r="AB381" i="1" s="1"/>
  <c r="Z381" i="1"/>
  <c r="AE325" i="1"/>
  <c r="AD325" i="1"/>
  <c r="Q325" i="1"/>
  <c r="AB325" i="1" s="1"/>
  <c r="Z325" i="1"/>
  <c r="AD261" i="1"/>
  <c r="AE261" i="1"/>
  <c r="Q261" i="1"/>
  <c r="AB261" i="1" s="1"/>
  <c r="Z261" i="1"/>
  <c r="Q229" i="1"/>
  <c r="AB229" i="1" s="1"/>
  <c r="AD229" i="1" s="1"/>
  <c r="AE229" i="1"/>
  <c r="Z229" i="1"/>
  <c r="AE197" i="1"/>
  <c r="AD197" i="1"/>
  <c r="Q197" i="1"/>
  <c r="AB197" i="1" s="1"/>
  <c r="Z197" i="1"/>
  <c r="AE165" i="1"/>
  <c r="Q165" i="1"/>
  <c r="AB165" i="1" s="1"/>
  <c r="AD165" i="1"/>
  <c r="Z165" i="1"/>
  <c r="AE133" i="1"/>
  <c r="Q133" i="1"/>
  <c r="AB133" i="1" s="1"/>
  <c r="AD133" i="1"/>
  <c r="Z133" i="1"/>
  <c r="AE101" i="1"/>
  <c r="AD101" i="1"/>
  <c r="Q101" i="1"/>
  <c r="AB101" i="1" s="1"/>
  <c r="Z101" i="1"/>
  <c r="AE77" i="1"/>
  <c r="AD77" i="1"/>
  <c r="Q77" i="1"/>
  <c r="AB77" i="1" s="1"/>
  <c r="Z77" i="1"/>
  <c r="AE53" i="1"/>
  <c r="AD53" i="1"/>
  <c r="Q53" i="1"/>
  <c r="AB53" i="1" s="1"/>
  <c r="Z53" i="1"/>
  <c r="AE29" i="1"/>
  <c r="AD29" i="1"/>
  <c r="Q29" i="1"/>
  <c r="AB29" i="1" s="1"/>
  <c r="Z29" i="1"/>
  <c r="AD13" i="1"/>
  <c r="Q13" i="1"/>
  <c r="AC13" i="1" s="1"/>
  <c r="AE13" i="1" s="1"/>
  <c r="AA13" i="1"/>
  <c r="AD404" i="1"/>
  <c r="AE404" i="1"/>
  <c r="Q404" i="1"/>
  <c r="AB404" i="1" s="1"/>
  <c r="AD396" i="1"/>
  <c r="AE396" i="1"/>
  <c r="Q396" i="1"/>
  <c r="AB396" i="1" s="1"/>
  <c r="AD388" i="1"/>
  <c r="AE388" i="1"/>
  <c r="Q388" i="1"/>
  <c r="AB388" i="1" s="1"/>
  <c r="AE380" i="1"/>
  <c r="Q380" i="1"/>
  <c r="AB380" i="1" s="1"/>
  <c r="AD380" i="1" s="1"/>
  <c r="Z380" i="1"/>
  <c r="AD372" i="1"/>
  <c r="AE372" i="1"/>
  <c r="Q372" i="1"/>
  <c r="AB372" i="1" s="1"/>
  <c r="Z372" i="1"/>
  <c r="AD364" i="1"/>
  <c r="AE364" i="1"/>
  <c r="Q364" i="1"/>
  <c r="AB364" i="1" s="1"/>
  <c r="Z364" i="1"/>
  <c r="AD356" i="1"/>
  <c r="AE356" i="1"/>
  <c r="Q356" i="1"/>
  <c r="AB356" i="1" s="1"/>
  <c r="Z356" i="1"/>
  <c r="AD348" i="1"/>
  <c r="AE348" i="1"/>
  <c r="Q348" i="1"/>
  <c r="AB348" i="1" s="1"/>
  <c r="Z348" i="1"/>
  <c r="AD340" i="1"/>
  <c r="AE340" i="1"/>
  <c r="Q340" i="1"/>
  <c r="AB340" i="1" s="1"/>
  <c r="Z340" i="1"/>
  <c r="AD332" i="1"/>
  <c r="AE332" i="1"/>
  <c r="Q332" i="1"/>
  <c r="AB332" i="1" s="1"/>
  <c r="Z332" i="1"/>
  <c r="AD324" i="1"/>
  <c r="AE324" i="1"/>
  <c r="Q324" i="1"/>
  <c r="AB324" i="1" s="1"/>
  <c r="Z324" i="1"/>
  <c r="AD316" i="1"/>
  <c r="AE316" i="1"/>
  <c r="Q316" i="1"/>
  <c r="AB316" i="1" s="1"/>
  <c r="Z316" i="1"/>
  <c r="AD308" i="1"/>
  <c r="AE308" i="1"/>
  <c r="Q308" i="1"/>
  <c r="AB308" i="1" s="1"/>
  <c r="Z308" i="1"/>
  <c r="AD300" i="1"/>
  <c r="AE300" i="1"/>
  <c r="Q300" i="1"/>
  <c r="AB300" i="1" s="1"/>
  <c r="Z300" i="1"/>
  <c r="AD292" i="1"/>
  <c r="AE292" i="1"/>
  <c r="Q292" i="1"/>
  <c r="AB292" i="1" s="1"/>
  <c r="Z292" i="1"/>
  <c r="AD284" i="1"/>
  <c r="AE284" i="1"/>
  <c r="Q284" i="1"/>
  <c r="AB284" i="1" s="1"/>
  <c r="Z284" i="1"/>
  <c r="AD276" i="1"/>
  <c r="AE276" i="1"/>
  <c r="Q276" i="1"/>
  <c r="AB276" i="1" s="1"/>
  <c r="Z276" i="1"/>
  <c r="AD268" i="1"/>
  <c r="AE268" i="1"/>
  <c r="Q268" i="1"/>
  <c r="AB268" i="1" s="1"/>
  <c r="Z268" i="1"/>
  <c r="AD260" i="1"/>
  <c r="AE260" i="1"/>
  <c r="Q260" i="1"/>
  <c r="AB260" i="1" s="1"/>
  <c r="Z260" i="1"/>
  <c r="AD252" i="1"/>
  <c r="AE252" i="1"/>
  <c r="Q252" i="1"/>
  <c r="AB252" i="1" s="1"/>
  <c r="Z252" i="1"/>
  <c r="AD244" i="1"/>
  <c r="AE244" i="1"/>
  <c r="Q244" i="1"/>
  <c r="AB244" i="1" s="1"/>
  <c r="Z244" i="1"/>
  <c r="AD236" i="1"/>
  <c r="AE236" i="1"/>
  <c r="Q236" i="1"/>
  <c r="AB236" i="1" s="1"/>
  <c r="Z236" i="1"/>
  <c r="AE228" i="1"/>
  <c r="Q228" i="1"/>
  <c r="AB228" i="1" s="1"/>
  <c r="AD228" i="1" s="1"/>
  <c r="Z228" i="1"/>
  <c r="AD220" i="1"/>
  <c r="AE220" i="1"/>
  <c r="Q220" i="1"/>
  <c r="AB220" i="1" s="1"/>
  <c r="Z220" i="1"/>
  <c r="AE212" i="1"/>
  <c r="Q212" i="1"/>
  <c r="AB212" i="1" s="1"/>
  <c r="AD212" i="1" s="1"/>
  <c r="Z212" i="1"/>
  <c r="AD204" i="1"/>
  <c r="AE204" i="1"/>
  <c r="Q204" i="1"/>
  <c r="AB204" i="1" s="1"/>
  <c r="Z204" i="1"/>
  <c r="AD196" i="1"/>
  <c r="AE196" i="1"/>
  <c r="Q196" i="1"/>
  <c r="AB196" i="1" s="1"/>
  <c r="Z196" i="1"/>
  <c r="AD188" i="1"/>
  <c r="AE188" i="1"/>
  <c r="Q188" i="1"/>
  <c r="AB188" i="1" s="1"/>
  <c r="Z188" i="1"/>
  <c r="AD180" i="1"/>
  <c r="AE180" i="1"/>
  <c r="Q180" i="1"/>
  <c r="AB180" i="1" s="1"/>
  <c r="Z180" i="1"/>
  <c r="AD172" i="1"/>
  <c r="AE172" i="1"/>
  <c r="Q172" i="1"/>
  <c r="AB172" i="1" s="1"/>
  <c r="Z172" i="1"/>
  <c r="AD164" i="1"/>
  <c r="AE164" i="1"/>
  <c r="Q164" i="1"/>
  <c r="AB164" i="1" s="1"/>
  <c r="Z164" i="1"/>
  <c r="AE156" i="1"/>
  <c r="Q156" i="1"/>
  <c r="AB156" i="1" s="1"/>
  <c r="AD156" i="1" s="1"/>
  <c r="Z156" i="1"/>
  <c r="AE148" i="1"/>
  <c r="Q148" i="1"/>
  <c r="AB148" i="1" s="1"/>
  <c r="AD148" i="1" s="1"/>
  <c r="Z148" i="1"/>
  <c r="AD140" i="1"/>
  <c r="AE140" i="1"/>
  <c r="Q140" i="1"/>
  <c r="AB140" i="1" s="1"/>
  <c r="Z140" i="1"/>
  <c r="AD132" i="1"/>
  <c r="AE132" i="1"/>
  <c r="Q132" i="1"/>
  <c r="AB132" i="1" s="1"/>
  <c r="Z132" i="1"/>
  <c r="AD124" i="1"/>
  <c r="AE124" i="1"/>
  <c r="Q124" i="1"/>
  <c r="AB124" i="1" s="1"/>
  <c r="Z124" i="1"/>
  <c r="AD116" i="1"/>
  <c r="AE116" i="1"/>
  <c r="Q116" i="1"/>
  <c r="AB116" i="1" s="1"/>
  <c r="Z116" i="1"/>
  <c r="AD108" i="1"/>
  <c r="AE108" i="1"/>
  <c r="Q108" i="1"/>
  <c r="AB108" i="1" s="1"/>
  <c r="Z108" i="1"/>
  <c r="AD100" i="1"/>
  <c r="AE100" i="1"/>
  <c r="Q100" i="1"/>
  <c r="AB100" i="1" s="1"/>
  <c r="Z100" i="1"/>
  <c r="AD92" i="1"/>
  <c r="AE92" i="1"/>
  <c r="Q92" i="1"/>
  <c r="AB92" i="1" s="1"/>
  <c r="Z92" i="1"/>
  <c r="AE84" i="1"/>
  <c r="Q84" i="1"/>
  <c r="AB84" i="1" s="1"/>
  <c r="AD84" i="1" s="1"/>
  <c r="Z84" i="1"/>
  <c r="AD76" i="1"/>
  <c r="AE76" i="1"/>
  <c r="Q76" i="1"/>
  <c r="AB76" i="1" s="1"/>
  <c r="Z76" i="1"/>
  <c r="AD68" i="1"/>
  <c r="AE68" i="1"/>
  <c r="Q68" i="1"/>
  <c r="AB68" i="1" s="1"/>
  <c r="Z68" i="1"/>
  <c r="AD60" i="1"/>
  <c r="AE60" i="1"/>
  <c r="Q60" i="1"/>
  <c r="AB60" i="1" s="1"/>
  <c r="Z60" i="1"/>
  <c r="AD52" i="1"/>
  <c r="AE52" i="1"/>
  <c r="Q52" i="1"/>
  <c r="AB52" i="1" s="1"/>
  <c r="Z52" i="1"/>
  <c r="AD44" i="1"/>
  <c r="AE44" i="1"/>
  <c r="Q44" i="1"/>
  <c r="AB44" i="1" s="1"/>
  <c r="Z44" i="1"/>
  <c r="AD36" i="1"/>
  <c r="AE36" i="1"/>
  <c r="Q36" i="1"/>
  <c r="AB36" i="1" s="1"/>
  <c r="Z36" i="1"/>
  <c r="AD28" i="1"/>
  <c r="AE28" i="1"/>
  <c r="Q28" i="1"/>
  <c r="AB28" i="1" s="1"/>
  <c r="Z28" i="1"/>
  <c r="AD20" i="1"/>
  <c r="Q20" i="1"/>
  <c r="AC20" i="1" s="1"/>
  <c r="AE20" i="1" s="1"/>
  <c r="AA20" i="1"/>
  <c r="AD12" i="1"/>
  <c r="Q12" i="1"/>
  <c r="AC12" i="1" s="1"/>
  <c r="AE12" i="1" s="1"/>
  <c r="AA12" i="1"/>
  <c r="AD4" i="1"/>
  <c r="Q4" i="1"/>
  <c r="AC4" i="1" s="1"/>
  <c r="AE4" i="1" s="1"/>
  <c r="AA4" i="1"/>
  <c r="AD389" i="1"/>
  <c r="AE389" i="1"/>
  <c r="Q389" i="1"/>
  <c r="AB389" i="1" s="1"/>
  <c r="Z389" i="1"/>
  <c r="AD333" i="1"/>
  <c r="AE333" i="1"/>
  <c r="Q333" i="1"/>
  <c r="AB333" i="1" s="1"/>
  <c r="Z333" i="1"/>
  <c r="AD301" i="1"/>
  <c r="Q301" i="1"/>
  <c r="AB301" i="1" s="1"/>
  <c r="AE301" i="1"/>
  <c r="Z301" i="1"/>
  <c r="AD237" i="1"/>
  <c r="Q237" i="1"/>
  <c r="AB237" i="1" s="1"/>
  <c r="AE237" i="1"/>
  <c r="Z237" i="1"/>
  <c r="AE173" i="1"/>
  <c r="AD173" i="1"/>
  <c r="Q173" i="1"/>
  <c r="AB173" i="1" s="1"/>
  <c r="Z173" i="1"/>
  <c r="AE117" i="1"/>
  <c r="Q117" i="1"/>
  <c r="AB117" i="1" s="1"/>
  <c r="AD117" i="1" s="1"/>
  <c r="Z117" i="1"/>
  <c r="AE61" i="1"/>
  <c r="AD61" i="1"/>
  <c r="Q61" i="1"/>
  <c r="AB61" i="1" s="1"/>
  <c r="Z61" i="1"/>
  <c r="AD5" i="1"/>
  <c r="Q5" i="1"/>
  <c r="AC5" i="1" s="1"/>
  <c r="AE5" i="1" s="1"/>
  <c r="AA5" i="1"/>
  <c r="AE403" i="1"/>
  <c r="AD403" i="1"/>
  <c r="Q403" i="1"/>
  <c r="AB403" i="1" s="1"/>
  <c r="AE371" i="1"/>
  <c r="AD371" i="1"/>
  <c r="Z371" i="1"/>
  <c r="AE347" i="1"/>
  <c r="AD347" i="1"/>
  <c r="Z347" i="1"/>
  <c r="Q347" i="1"/>
  <c r="AB347" i="1" s="1"/>
  <c r="AE323" i="1"/>
  <c r="AD323" i="1"/>
  <c r="Z323" i="1"/>
  <c r="Q323" i="1"/>
  <c r="AB323" i="1" s="1"/>
  <c r="AE291" i="1"/>
  <c r="AD291" i="1"/>
  <c r="Z291" i="1"/>
  <c r="Q291" i="1"/>
  <c r="AB291" i="1" s="1"/>
  <c r="AE275" i="1"/>
  <c r="AD275" i="1"/>
  <c r="Z275" i="1"/>
  <c r="Q275" i="1"/>
  <c r="AB275" i="1" s="1"/>
  <c r="AE251" i="1"/>
  <c r="AD251" i="1"/>
  <c r="Q251" i="1"/>
  <c r="AB251" i="1" s="1"/>
  <c r="Z251" i="1"/>
  <c r="AE227" i="1"/>
  <c r="AD227" i="1"/>
  <c r="Z227" i="1"/>
  <c r="Q227" i="1"/>
  <c r="AB227" i="1" s="1"/>
  <c r="AD341" i="1"/>
  <c r="AE341" i="1"/>
  <c r="Q341" i="1"/>
  <c r="AB341" i="1" s="1"/>
  <c r="Z341" i="1"/>
  <c r="Q285" i="1"/>
  <c r="AB285" i="1" s="1"/>
  <c r="AD285" i="1" s="1"/>
  <c r="AE285" i="1"/>
  <c r="Z285" i="1"/>
  <c r="Q213" i="1"/>
  <c r="AB213" i="1" s="1"/>
  <c r="AD213" i="1" s="1"/>
  <c r="AE213" i="1"/>
  <c r="Z213" i="1"/>
  <c r="AE157" i="1"/>
  <c r="AD157" i="1"/>
  <c r="Q157" i="1"/>
  <c r="AB157" i="1" s="1"/>
  <c r="Z157" i="1"/>
  <c r="AE93" i="1"/>
  <c r="AD93" i="1"/>
  <c r="Q93" i="1"/>
  <c r="AB93" i="1" s="1"/>
  <c r="Z93" i="1"/>
  <c r="AE21" i="1"/>
  <c r="AD21" i="1"/>
  <c r="Q21" i="1"/>
  <c r="AC21" i="1" s="1"/>
  <c r="AA21" i="1"/>
  <c r="AE379" i="1"/>
  <c r="AD379" i="1"/>
  <c r="Q379" i="1"/>
  <c r="AB379" i="1" s="1"/>
  <c r="Z379" i="1"/>
  <c r="AE339" i="1"/>
  <c r="AD339" i="1"/>
  <c r="Z339" i="1"/>
  <c r="Q339" i="1"/>
  <c r="AB339" i="1" s="1"/>
  <c r="AE299" i="1"/>
  <c r="AD299" i="1"/>
  <c r="Z299" i="1"/>
  <c r="Q299" i="1"/>
  <c r="AB299" i="1" s="1"/>
  <c r="AE267" i="1"/>
  <c r="AD267" i="1"/>
  <c r="Z267" i="1"/>
  <c r="Q267" i="1"/>
  <c r="AB267" i="1" s="1"/>
  <c r="AE243" i="1"/>
  <c r="AD243" i="1"/>
  <c r="Z243" i="1"/>
  <c r="AE219" i="1"/>
  <c r="AD219" i="1"/>
  <c r="Z219" i="1"/>
  <c r="Q219" i="1"/>
  <c r="AB219" i="1" s="1"/>
  <c r="AE394" i="1"/>
  <c r="Q394" i="1"/>
  <c r="AB394" i="1" s="1"/>
  <c r="AD394" i="1" s="1"/>
  <c r="Z394" i="1"/>
  <c r="AD370" i="1"/>
  <c r="AE370" i="1"/>
  <c r="Q370" i="1"/>
  <c r="AB370" i="1" s="1"/>
  <c r="Z370" i="1"/>
  <c r="AD338" i="1"/>
  <c r="AE338" i="1"/>
  <c r="Q338" i="1"/>
  <c r="AB338" i="1" s="1"/>
  <c r="Z338" i="1"/>
  <c r="AE314" i="1"/>
  <c r="AD314" i="1"/>
  <c r="Q314" i="1"/>
  <c r="AB314" i="1" s="1"/>
  <c r="Z314" i="1"/>
  <c r="AE290" i="1"/>
  <c r="AD290" i="1"/>
  <c r="Q290" i="1"/>
  <c r="AB290" i="1" s="1"/>
  <c r="Z290" i="1"/>
  <c r="AE266" i="1"/>
  <c r="Q266" i="1"/>
  <c r="AB266" i="1" s="1"/>
  <c r="AD266" i="1" s="1"/>
  <c r="Z266" i="1"/>
  <c r="AE250" i="1"/>
  <c r="AD250" i="1"/>
  <c r="Q250" i="1"/>
  <c r="AB250" i="1" s="1"/>
  <c r="Z250" i="1"/>
  <c r="AE234" i="1"/>
  <c r="AD234" i="1"/>
  <c r="Q234" i="1"/>
  <c r="AB234" i="1" s="1"/>
  <c r="Z234" i="1"/>
  <c r="AE226" i="1"/>
  <c r="Q226" i="1"/>
  <c r="AB226" i="1" s="1"/>
  <c r="AD226" i="1" s="1"/>
  <c r="Z226" i="1"/>
  <c r="AE218" i="1"/>
  <c r="AD218" i="1"/>
  <c r="Q218" i="1"/>
  <c r="AB218" i="1" s="1"/>
  <c r="Z218" i="1"/>
  <c r="AE202" i="1"/>
  <c r="AD202" i="1"/>
  <c r="Q202" i="1"/>
  <c r="AB202" i="1" s="1"/>
  <c r="Z202" i="1"/>
  <c r="AE194" i="1"/>
  <c r="AD194" i="1"/>
  <c r="Q194" i="1"/>
  <c r="AB194" i="1" s="1"/>
  <c r="Z194" i="1"/>
  <c r="AE186" i="1"/>
  <c r="AD186" i="1"/>
  <c r="Q186" i="1"/>
  <c r="AB186" i="1" s="1"/>
  <c r="Z186" i="1"/>
  <c r="AE178" i="1"/>
  <c r="AD178" i="1"/>
  <c r="Q178" i="1"/>
  <c r="AB178" i="1" s="1"/>
  <c r="Z178" i="1"/>
  <c r="AE170" i="1"/>
  <c r="AD170" i="1"/>
  <c r="Q170" i="1"/>
  <c r="AB170" i="1" s="1"/>
  <c r="Z170" i="1"/>
  <c r="AE162" i="1"/>
  <c r="Q162" i="1"/>
  <c r="AB162" i="1" s="1"/>
  <c r="AD162" i="1" s="1"/>
  <c r="Z162" i="1"/>
  <c r="AE154" i="1"/>
  <c r="AD154" i="1"/>
  <c r="Q154" i="1"/>
  <c r="AB154" i="1" s="1"/>
  <c r="Z154" i="1"/>
  <c r="AE146" i="1"/>
  <c r="AD146" i="1"/>
  <c r="Q146" i="1"/>
  <c r="AB146" i="1" s="1"/>
  <c r="Z146" i="1"/>
  <c r="AE138" i="1"/>
  <c r="AD138" i="1"/>
  <c r="Q138" i="1"/>
  <c r="AB138" i="1" s="1"/>
  <c r="Z138" i="1"/>
  <c r="AE130" i="1"/>
  <c r="AD130" i="1"/>
  <c r="Q130" i="1"/>
  <c r="AB130" i="1" s="1"/>
  <c r="Z130" i="1"/>
  <c r="AE122" i="1"/>
  <c r="AD122" i="1"/>
  <c r="Q122" i="1"/>
  <c r="AB122" i="1" s="1"/>
  <c r="Z122" i="1"/>
  <c r="AE114" i="1"/>
  <c r="AD114" i="1"/>
  <c r="Q114" i="1"/>
  <c r="AB114" i="1" s="1"/>
  <c r="Z114" i="1"/>
  <c r="AE106" i="1"/>
  <c r="AD106" i="1"/>
  <c r="Q106" i="1"/>
  <c r="AB106" i="1" s="1"/>
  <c r="Z106" i="1"/>
  <c r="AE98" i="1"/>
  <c r="Q98" i="1"/>
  <c r="AB98" i="1" s="1"/>
  <c r="AD98" i="1" s="1"/>
  <c r="Z98" i="1"/>
  <c r="AE90" i="1"/>
  <c r="Q90" i="1"/>
  <c r="AB90" i="1" s="1"/>
  <c r="AD90" i="1" s="1"/>
  <c r="Z90" i="1"/>
  <c r="AE82" i="1"/>
  <c r="Q82" i="1"/>
  <c r="AB82" i="1" s="1"/>
  <c r="AD82" i="1" s="1"/>
  <c r="Z82" i="1"/>
  <c r="AE74" i="1"/>
  <c r="AD74" i="1"/>
  <c r="Q74" i="1"/>
  <c r="AB74" i="1" s="1"/>
  <c r="Z74" i="1"/>
  <c r="AE66" i="1"/>
  <c r="AD66" i="1"/>
  <c r="Q66" i="1"/>
  <c r="AB66" i="1" s="1"/>
  <c r="Z66" i="1"/>
  <c r="AE58" i="1"/>
  <c r="AD58" i="1"/>
  <c r="Q58" i="1"/>
  <c r="AB58" i="1" s="1"/>
  <c r="Z58" i="1"/>
  <c r="AE50" i="1"/>
  <c r="AD50" i="1"/>
  <c r="Q50" i="1"/>
  <c r="AB50" i="1" s="1"/>
  <c r="Z50" i="1"/>
  <c r="AE42" i="1"/>
  <c r="AD42" i="1"/>
  <c r="Q42" i="1"/>
  <c r="AB42" i="1" s="1"/>
  <c r="Z42" i="1"/>
  <c r="AE34" i="1"/>
  <c r="AD34" i="1"/>
  <c r="Q34" i="1"/>
  <c r="AB34" i="1" s="1"/>
  <c r="Z34" i="1"/>
  <c r="AE26" i="1"/>
  <c r="AD26" i="1"/>
  <c r="Q26" i="1"/>
  <c r="AB26" i="1" s="1"/>
  <c r="Z26" i="1"/>
  <c r="AE18" i="1"/>
  <c r="AD18" i="1"/>
  <c r="Q18" i="1"/>
  <c r="AC18" i="1" s="1"/>
  <c r="AA18" i="1"/>
  <c r="Q371" i="1"/>
  <c r="AB371" i="1" s="1"/>
  <c r="AD373" i="1"/>
  <c r="AE373" i="1"/>
  <c r="Q373" i="1"/>
  <c r="AB373" i="1" s="1"/>
  <c r="Z373" i="1"/>
  <c r="AD317" i="1"/>
  <c r="AE317" i="1"/>
  <c r="Q317" i="1"/>
  <c r="AB317" i="1" s="1"/>
  <c r="Z317" i="1"/>
  <c r="AD269" i="1"/>
  <c r="Q269" i="1"/>
  <c r="AB269" i="1" s="1"/>
  <c r="AE269" i="1"/>
  <c r="Z269" i="1"/>
  <c r="AD245" i="1"/>
  <c r="Q245" i="1"/>
  <c r="AB245" i="1" s="1"/>
  <c r="AE245" i="1"/>
  <c r="Z245" i="1"/>
  <c r="Q205" i="1"/>
  <c r="AB205" i="1" s="1"/>
  <c r="AD205" i="1" s="1"/>
  <c r="AE205" i="1"/>
  <c r="Z205" i="1"/>
  <c r="AE189" i="1"/>
  <c r="AD189" i="1"/>
  <c r="Q189" i="1"/>
  <c r="AB189" i="1" s="1"/>
  <c r="Z189" i="1"/>
  <c r="AE149" i="1"/>
  <c r="AD149" i="1"/>
  <c r="Q149" i="1"/>
  <c r="AB149" i="1" s="1"/>
  <c r="Z149" i="1"/>
  <c r="AE141" i="1"/>
  <c r="Q141" i="1"/>
  <c r="AB141" i="1" s="1"/>
  <c r="AD141" i="1" s="1"/>
  <c r="Z141" i="1"/>
  <c r="AE109" i="1"/>
  <c r="AD109" i="1"/>
  <c r="Q109" i="1"/>
  <c r="AB109" i="1" s="1"/>
  <c r="Z109" i="1"/>
  <c r="AE85" i="1"/>
  <c r="Q85" i="1"/>
  <c r="AB85" i="1" s="1"/>
  <c r="AD85" i="1" s="1"/>
  <c r="Z85" i="1"/>
  <c r="AE69" i="1"/>
  <c r="Q69" i="1"/>
  <c r="AB69" i="1" s="1"/>
  <c r="AD69" i="1" s="1"/>
  <c r="Z69" i="1"/>
  <c r="AE37" i="1"/>
  <c r="Q37" i="1"/>
  <c r="AB37" i="1" s="1"/>
  <c r="AD37" i="1" s="1"/>
  <c r="Z37" i="1"/>
  <c r="AE395" i="1"/>
  <c r="AD395" i="1"/>
  <c r="Q395" i="1"/>
  <c r="AB395" i="1" s="1"/>
  <c r="AE363" i="1"/>
  <c r="AD363" i="1"/>
  <c r="Z363" i="1"/>
  <c r="Q363" i="1"/>
  <c r="AB363" i="1" s="1"/>
  <c r="AE331" i="1"/>
  <c r="AD331" i="1"/>
  <c r="Z331" i="1"/>
  <c r="Q331" i="1"/>
  <c r="AB331" i="1" s="1"/>
  <c r="AE307" i="1"/>
  <c r="AD307" i="1"/>
  <c r="Z307" i="1"/>
  <c r="AE283" i="1"/>
  <c r="AD283" i="1"/>
  <c r="Z283" i="1"/>
  <c r="Q283" i="1"/>
  <c r="AB283" i="1" s="1"/>
  <c r="AE259" i="1"/>
  <c r="AD259" i="1"/>
  <c r="Z259" i="1"/>
  <c r="Q259" i="1"/>
  <c r="AB259" i="1" s="1"/>
  <c r="AE235" i="1"/>
  <c r="AD235" i="1"/>
  <c r="Z235" i="1"/>
  <c r="Q235" i="1"/>
  <c r="AB235" i="1" s="1"/>
  <c r="AE211" i="1"/>
  <c r="Z211" i="1"/>
  <c r="Q211" i="1"/>
  <c r="AB211" i="1" s="1"/>
  <c r="AD211" i="1" s="1"/>
  <c r="AD402" i="1"/>
  <c r="AE402" i="1"/>
  <c r="Q402" i="1"/>
  <c r="AB402" i="1" s="1"/>
  <c r="Z402" i="1"/>
  <c r="AD386" i="1"/>
  <c r="AE386" i="1"/>
  <c r="Q386" i="1"/>
  <c r="AB386" i="1" s="1"/>
  <c r="Z386" i="1"/>
  <c r="AD378" i="1"/>
  <c r="AE378" i="1"/>
  <c r="Q378" i="1"/>
  <c r="AB378" i="1" s="1"/>
  <c r="Z378" i="1"/>
  <c r="AD362" i="1"/>
  <c r="AE362" i="1"/>
  <c r="Q362" i="1"/>
  <c r="AB362" i="1" s="1"/>
  <c r="Z362" i="1"/>
  <c r="AD354" i="1"/>
  <c r="AE354" i="1"/>
  <c r="Q354" i="1"/>
  <c r="AB354" i="1" s="1"/>
  <c r="Z354" i="1"/>
  <c r="AD346" i="1"/>
  <c r="AE346" i="1"/>
  <c r="Q346" i="1"/>
  <c r="AB346" i="1" s="1"/>
  <c r="Z346" i="1"/>
  <c r="AD330" i="1"/>
  <c r="AE330" i="1"/>
  <c r="Q330" i="1"/>
  <c r="AB330" i="1" s="1"/>
  <c r="Z330" i="1"/>
  <c r="AE322" i="1"/>
  <c r="Q322" i="1"/>
  <c r="AB322" i="1" s="1"/>
  <c r="AD322" i="1" s="1"/>
  <c r="Z322" i="1"/>
  <c r="AE306" i="1"/>
  <c r="Q306" i="1"/>
  <c r="AB306" i="1" s="1"/>
  <c r="AD306" i="1" s="1"/>
  <c r="Z306" i="1"/>
  <c r="AE298" i="1"/>
  <c r="AD298" i="1"/>
  <c r="Q298" i="1"/>
  <c r="AB298" i="1" s="1"/>
  <c r="Z298" i="1"/>
  <c r="AE282" i="1"/>
  <c r="AD282" i="1"/>
  <c r="Q282" i="1"/>
  <c r="AB282" i="1" s="1"/>
  <c r="Z282" i="1"/>
  <c r="AE274" i="1"/>
  <c r="Q274" i="1"/>
  <c r="AB274" i="1" s="1"/>
  <c r="AD274" i="1" s="1"/>
  <c r="Z274" i="1"/>
  <c r="AE258" i="1"/>
  <c r="AD258" i="1"/>
  <c r="Q258" i="1"/>
  <c r="AB258" i="1" s="1"/>
  <c r="Z258" i="1"/>
  <c r="AE242" i="1"/>
  <c r="Q242" i="1"/>
  <c r="AB242" i="1" s="1"/>
  <c r="AD242" i="1" s="1"/>
  <c r="Z242" i="1"/>
  <c r="AE210" i="1"/>
  <c r="AD210" i="1"/>
  <c r="Q210" i="1"/>
  <c r="AB210" i="1" s="1"/>
  <c r="Z210" i="1"/>
  <c r="AD2" i="1"/>
  <c r="Q2" i="1"/>
  <c r="AC2" i="1" s="1"/>
  <c r="AE2" i="1" s="1"/>
  <c r="AD401" i="1"/>
  <c r="AE401" i="1"/>
  <c r="Q401" i="1"/>
  <c r="AB401" i="1" s="1"/>
  <c r="AD393" i="1"/>
  <c r="AE393" i="1"/>
  <c r="Q393" i="1"/>
  <c r="AB393" i="1" s="1"/>
  <c r="Z393" i="1"/>
  <c r="AD385" i="1"/>
  <c r="AE385" i="1"/>
  <c r="Q385" i="1"/>
  <c r="AB385" i="1" s="1"/>
  <c r="Z385" i="1"/>
  <c r="AD377" i="1"/>
  <c r="AE377" i="1"/>
  <c r="Q377" i="1"/>
  <c r="AB377" i="1" s="1"/>
  <c r="Z377" i="1"/>
  <c r="AD369" i="1"/>
  <c r="AE369" i="1"/>
  <c r="Q369" i="1"/>
  <c r="AB369" i="1" s="1"/>
  <c r="Z369" i="1"/>
  <c r="AE361" i="1"/>
  <c r="Q361" i="1"/>
  <c r="AB361" i="1" s="1"/>
  <c r="AD361" i="1" s="1"/>
  <c r="Z361" i="1"/>
  <c r="AE353" i="1"/>
  <c r="Q353" i="1"/>
  <c r="AB353" i="1" s="1"/>
  <c r="AD353" i="1" s="1"/>
  <c r="Z353" i="1"/>
  <c r="AD345" i="1"/>
  <c r="AE345" i="1"/>
  <c r="Q345" i="1"/>
  <c r="AB345" i="1" s="1"/>
  <c r="Z345" i="1"/>
  <c r="AD337" i="1"/>
  <c r="AE337" i="1"/>
  <c r="Q337" i="1"/>
  <c r="AB337" i="1" s="1"/>
  <c r="Z337" i="1"/>
  <c r="AD329" i="1"/>
  <c r="AE329" i="1"/>
  <c r="Q329" i="1"/>
  <c r="AB329" i="1" s="1"/>
  <c r="Z329" i="1"/>
  <c r="AD321" i="1"/>
  <c r="AE321" i="1"/>
  <c r="Q321" i="1"/>
  <c r="AB321" i="1" s="1"/>
  <c r="Z321" i="1"/>
  <c r="AE313" i="1"/>
  <c r="Q313" i="1"/>
  <c r="AB313" i="1" s="1"/>
  <c r="AD313" i="1" s="1"/>
  <c r="Z313" i="1"/>
  <c r="AD305" i="1"/>
  <c r="AE305" i="1"/>
  <c r="Q305" i="1"/>
  <c r="AB305" i="1" s="1"/>
  <c r="Z305" i="1"/>
  <c r="AD297" i="1"/>
  <c r="AE297" i="1"/>
  <c r="Q297" i="1"/>
  <c r="AB297" i="1" s="1"/>
  <c r="Z297" i="1"/>
  <c r="AD289" i="1"/>
  <c r="AE289" i="1"/>
  <c r="Q289" i="1"/>
  <c r="AB289" i="1" s="1"/>
  <c r="Z289" i="1"/>
  <c r="AD281" i="1"/>
  <c r="AE281" i="1"/>
  <c r="Q281" i="1"/>
  <c r="AB281" i="1" s="1"/>
  <c r="Z281" i="1"/>
  <c r="AD273" i="1"/>
  <c r="AE273" i="1"/>
  <c r="Q273" i="1"/>
  <c r="AB273" i="1" s="1"/>
  <c r="Z273" i="1"/>
  <c r="AD265" i="1"/>
  <c r="AE265" i="1"/>
  <c r="Q265" i="1"/>
  <c r="AB265" i="1" s="1"/>
  <c r="Z265" i="1"/>
  <c r="AD257" i="1"/>
  <c r="AE257" i="1"/>
  <c r="Q257" i="1"/>
  <c r="AB257" i="1" s="1"/>
  <c r="Z257" i="1"/>
  <c r="AD249" i="1"/>
  <c r="AE249" i="1"/>
  <c r="Q249" i="1"/>
  <c r="AB249" i="1" s="1"/>
  <c r="Z249" i="1"/>
  <c r="AD241" i="1"/>
  <c r="AE241" i="1"/>
  <c r="Q241" i="1"/>
  <c r="AB241" i="1" s="1"/>
  <c r="Z241" i="1"/>
  <c r="AD233" i="1"/>
  <c r="AE233" i="1"/>
  <c r="Q233" i="1"/>
  <c r="AB233" i="1" s="1"/>
  <c r="Z233" i="1"/>
  <c r="AD225" i="1"/>
  <c r="AE225" i="1"/>
  <c r="Q225" i="1"/>
  <c r="AB225" i="1" s="1"/>
  <c r="Z225" i="1"/>
  <c r="AD217" i="1"/>
  <c r="AE217" i="1"/>
  <c r="Q217" i="1"/>
  <c r="AB217" i="1" s="1"/>
  <c r="Z217" i="1"/>
  <c r="AE209" i="1"/>
  <c r="Q209" i="1"/>
  <c r="AB209" i="1" s="1"/>
  <c r="AD209" i="1" s="1"/>
  <c r="Z209" i="1"/>
  <c r="AD201" i="1"/>
  <c r="AE201" i="1"/>
  <c r="Q201" i="1"/>
  <c r="AB201" i="1" s="1"/>
  <c r="Z201" i="1"/>
  <c r="AE193" i="1"/>
  <c r="AD193" i="1"/>
  <c r="Q193" i="1"/>
  <c r="AB193" i="1" s="1"/>
  <c r="Z193" i="1"/>
  <c r="AE185" i="1"/>
  <c r="AD185" i="1"/>
  <c r="Q185" i="1"/>
  <c r="AB185" i="1" s="1"/>
  <c r="Z185" i="1"/>
  <c r="AE177" i="1"/>
  <c r="Q177" i="1"/>
  <c r="AB177" i="1" s="1"/>
  <c r="AD177" i="1" s="1"/>
  <c r="Z177" i="1"/>
  <c r="AE169" i="1"/>
  <c r="AD169" i="1"/>
  <c r="Q169" i="1"/>
  <c r="AB169" i="1" s="1"/>
  <c r="Z169" i="1"/>
  <c r="AE161" i="1"/>
  <c r="AD161" i="1"/>
  <c r="Q161" i="1"/>
  <c r="AB161" i="1" s="1"/>
  <c r="Z161" i="1"/>
  <c r="AE153" i="1"/>
  <c r="AD153" i="1"/>
  <c r="Q153" i="1"/>
  <c r="AB153" i="1" s="1"/>
  <c r="Z153" i="1"/>
  <c r="AE145" i="1"/>
  <c r="AD145" i="1"/>
  <c r="Q145" i="1"/>
  <c r="AB145" i="1" s="1"/>
  <c r="Z145" i="1"/>
  <c r="AE137" i="1"/>
  <c r="AD137" i="1"/>
  <c r="Q137" i="1"/>
  <c r="AB137" i="1" s="1"/>
  <c r="Z137" i="1"/>
  <c r="AE129" i="1"/>
  <c r="AD129" i="1"/>
  <c r="Q129" i="1"/>
  <c r="AB129" i="1" s="1"/>
  <c r="Z129" i="1"/>
  <c r="AE121" i="1"/>
  <c r="Q121" i="1"/>
  <c r="AB121" i="1" s="1"/>
  <c r="AD121" i="1" s="1"/>
  <c r="Z121" i="1"/>
  <c r="AE113" i="1"/>
  <c r="AD113" i="1"/>
  <c r="Z113" i="1"/>
  <c r="Q113" i="1"/>
  <c r="AB113" i="1" s="1"/>
  <c r="AE105" i="1"/>
  <c r="AD105" i="1"/>
  <c r="Z105" i="1"/>
  <c r="Q105" i="1"/>
  <c r="AB105" i="1" s="1"/>
  <c r="AE97" i="1"/>
  <c r="AD97" i="1"/>
  <c r="Z97" i="1"/>
  <c r="Q97" i="1"/>
  <c r="AB97" i="1" s="1"/>
  <c r="AE89" i="1"/>
  <c r="AD89" i="1"/>
  <c r="Z89" i="1"/>
  <c r="Q89" i="1"/>
  <c r="AB89" i="1" s="1"/>
  <c r="AE81" i="1"/>
  <c r="AD81" i="1"/>
  <c r="Z81" i="1"/>
  <c r="Q81" i="1"/>
  <c r="AB81" i="1" s="1"/>
  <c r="AE73" i="1"/>
  <c r="AD73" i="1"/>
  <c r="Z73" i="1"/>
  <c r="Q73" i="1"/>
  <c r="AB73" i="1" s="1"/>
  <c r="AE65" i="1"/>
  <c r="AD65" i="1"/>
  <c r="Z65" i="1"/>
  <c r="Q65" i="1"/>
  <c r="AB65" i="1" s="1"/>
  <c r="AE57" i="1"/>
  <c r="AD57" i="1"/>
  <c r="Z57" i="1"/>
  <c r="Q57" i="1"/>
  <c r="AB57" i="1" s="1"/>
  <c r="AE49" i="1"/>
  <c r="AD49" i="1"/>
  <c r="Z49" i="1"/>
  <c r="Q49" i="1"/>
  <c r="AB49" i="1" s="1"/>
  <c r="AE41" i="1"/>
  <c r="AD41" i="1"/>
  <c r="Z41" i="1"/>
  <c r="Q41" i="1"/>
  <c r="AB41" i="1" s="1"/>
  <c r="AE33" i="1"/>
  <c r="AD33" i="1"/>
  <c r="Z33" i="1"/>
  <c r="Q33" i="1"/>
  <c r="AB33" i="1" s="1"/>
  <c r="AE25" i="1"/>
  <c r="AD25" i="1"/>
  <c r="Z25" i="1"/>
  <c r="Q25" i="1"/>
  <c r="AB25" i="1" s="1"/>
  <c r="AE17" i="1"/>
  <c r="AD17" i="1"/>
  <c r="Q17" i="1"/>
  <c r="AC17" i="1" s="1"/>
  <c r="AA17" i="1"/>
  <c r="AD9" i="1"/>
  <c r="Q9" i="1"/>
  <c r="AC9" i="1" s="1"/>
  <c r="AE9" i="1" s="1"/>
  <c r="AA9" i="1"/>
  <c r="AA2" i="1"/>
  <c r="Z395" i="1"/>
  <c r="Q307" i="1"/>
  <c r="AB307" i="1" s="1"/>
  <c r="AE405" i="1"/>
  <c r="Q405" i="1"/>
  <c r="AB405" i="1" s="1"/>
  <c r="AD405" i="1" s="1"/>
  <c r="AD357" i="1"/>
  <c r="AE357" i="1"/>
  <c r="Q357" i="1"/>
  <c r="AB357" i="1" s="1"/>
  <c r="Z357" i="1"/>
  <c r="AD309" i="1"/>
  <c r="Q309" i="1"/>
  <c r="AB309" i="1" s="1"/>
  <c r="AE309" i="1"/>
  <c r="Z309" i="1"/>
  <c r="AD253" i="1"/>
  <c r="AE253" i="1"/>
  <c r="Q253" i="1"/>
  <c r="AB253" i="1" s="1"/>
  <c r="Z253" i="1"/>
  <c r="AD221" i="1"/>
  <c r="Q221" i="1"/>
  <c r="AB221" i="1" s="1"/>
  <c r="AE221" i="1"/>
  <c r="Z221" i="1"/>
  <c r="AE181" i="1"/>
  <c r="Q181" i="1"/>
  <c r="AB181" i="1" s="1"/>
  <c r="AD181" i="1" s="1"/>
  <c r="Z181" i="1"/>
  <c r="AE125" i="1"/>
  <c r="AD125" i="1"/>
  <c r="Q125" i="1"/>
  <c r="AB125" i="1" s="1"/>
  <c r="Z125" i="1"/>
  <c r="AE45" i="1"/>
  <c r="AD45" i="1"/>
  <c r="Q45" i="1"/>
  <c r="AB45" i="1" s="1"/>
  <c r="Z45" i="1"/>
  <c r="AE387" i="1"/>
  <c r="Q387" i="1"/>
  <c r="AB387" i="1" s="1"/>
  <c r="AD387" i="1"/>
  <c r="AE355" i="1"/>
  <c r="Z355" i="1"/>
  <c r="AD355" i="1"/>
  <c r="Q355" i="1"/>
  <c r="AB355" i="1" s="1"/>
  <c r="AE315" i="1"/>
  <c r="AD315" i="1"/>
  <c r="Q315" i="1"/>
  <c r="AB315" i="1" s="1"/>
  <c r="Z315" i="1"/>
  <c r="AD408" i="1"/>
  <c r="AE408" i="1"/>
  <c r="Q408" i="1"/>
  <c r="AB408" i="1" s="1"/>
  <c r="AE400" i="1"/>
  <c r="Q400" i="1"/>
  <c r="AB400" i="1" s="1"/>
  <c r="AD400" i="1" s="1"/>
  <c r="AD392" i="1"/>
  <c r="AE392" i="1"/>
  <c r="Q392" i="1"/>
  <c r="AB392" i="1" s="1"/>
  <c r="AD384" i="1"/>
  <c r="AE384" i="1"/>
  <c r="Q384" i="1"/>
  <c r="AB384" i="1" s="1"/>
  <c r="Z384" i="1"/>
  <c r="AD376" i="1"/>
  <c r="AE376" i="1"/>
  <c r="Q376" i="1"/>
  <c r="AB376" i="1" s="1"/>
  <c r="Z376" i="1"/>
  <c r="AD368" i="1"/>
  <c r="AE368" i="1"/>
  <c r="Q368" i="1"/>
  <c r="AB368" i="1" s="1"/>
  <c r="Z368" i="1"/>
  <c r="AD360" i="1"/>
  <c r="AE360" i="1"/>
  <c r="Q360" i="1"/>
  <c r="AB360" i="1" s="1"/>
  <c r="Z360" i="1"/>
  <c r="AD352" i="1"/>
  <c r="AE352" i="1"/>
  <c r="Q352" i="1"/>
  <c r="AB352" i="1" s="1"/>
  <c r="Z352" i="1"/>
  <c r="AD344" i="1"/>
  <c r="AE344" i="1"/>
  <c r="Q344" i="1"/>
  <c r="AB344" i="1" s="1"/>
  <c r="Z344" i="1"/>
  <c r="AD336" i="1"/>
  <c r="AE336" i="1"/>
  <c r="Q336" i="1"/>
  <c r="AB336" i="1" s="1"/>
  <c r="Z336" i="1"/>
  <c r="AD328" i="1"/>
  <c r="AE328" i="1"/>
  <c r="Q328" i="1"/>
  <c r="AB328" i="1" s="1"/>
  <c r="Z328" i="1"/>
  <c r="AD320" i="1"/>
  <c r="AE320" i="1"/>
  <c r="Q320" i="1"/>
  <c r="AB320" i="1" s="1"/>
  <c r="Z320" i="1"/>
  <c r="AD312" i="1"/>
  <c r="AE312" i="1"/>
  <c r="Q312" i="1"/>
  <c r="AB312" i="1" s="1"/>
  <c r="Z312" i="1"/>
  <c r="AD304" i="1"/>
  <c r="AE304" i="1"/>
  <c r="Q304" i="1"/>
  <c r="AB304" i="1" s="1"/>
  <c r="Z304" i="1"/>
  <c r="AD296" i="1"/>
  <c r="AE296" i="1"/>
  <c r="Q296" i="1"/>
  <c r="AB296" i="1" s="1"/>
  <c r="Z296" i="1"/>
  <c r="AD288" i="1"/>
  <c r="AE288" i="1"/>
  <c r="Q288" i="1"/>
  <c r="AB288" i="1" s="1"/>
  <c r="Z288" i="1"/>
  <c r="AD280" i="1"/>
  <c r="AE280" i="1"/>
  <c r="Q280" i="1"/>
  <c r="AB280" i="1" s="1"/>
  <c r="Z280" i="1"/>
  <c r="AD272" i="1"/>
  <c r="AE272" i="1"/>
  <c r="Q272" i="1"/>
  <c r="AB272" i="1" s="1"/>
  <c r="Z272" i="1"/>
  <c r="AD264" i="1"/>
  <c r="AE264" i="1"/>
  <c r="Q264" i="1"/>
  <c r="AB264" i="1" s="1"/>
  <c r="Z264" i="1"/>
  <c r="AD256" i="1"/>
  <c r="AE256" i="1"/>
  <c r="Q256" i="1"/>
  <c r="AB256" i="1" s="1"/>
  <c r="Z256" i="1"/>
  <c r="AD248" i="1"/>
  <c r="AE248" i="1"/>
  <c r="Q248" i="1"/>
  <c r="AB248" i="1" s="1"/>
  <c r="Z248" i="1"/>
  <c r="AD240" i="1"/>
  <c r="AE240" i="1"/>
  <c r="Q240" i="1"/>
  <c r="AB240" i="1" s="1"/>
  <c r="Z240" i="1"/>
  <c r="AD232" i="1"/>
  <c r="AE232" i="1"/>
  <c r="Q232" i="1"/>
  <c r="AB232" i="1" s="1"/>
  <c r="Z232" i="1"/>
  <c r="AE224" i="1"/>
  <c r="Q224" i="1"/>
  <c r="AB224" i="1" s="1"/>
  <c r="AD224" i="1" s="1"/>
  <c r="Z224" i="1"/>
  <c r="AD216" i="1"/>
  <c r="AE216" i="1"/>
  <c r="Q216" i="1"/>
  <c r="AB216" i="1" s="1"/>
  <c r="Z216" i="1"/>
  <c r="AD208" i="1"/>
  <c r="AE208" i="1"/>
  <c r="Q208" i="1"/>
  <c r="AB208" i="1" s="1"/>
  <c r="Z208" i="1"/>
  <c r="AD200" i="1"/>
  <c r="AE200" i="1"/>
  <c r="Q200" i="1"/>
  <c r="AB200" i="1" s="1"/>
  <c r="Z200" i="1"/>
  <c r="AD192" i="1"/>
  <c r="AE192" i="1"/>
  <c r="Q192" i="1"/>
  <c r="AB192" i="1" s="1"/>
  <c r="Z192" i="1"/>
  <c r="AD184" i="1"/>
  <c r="AE184" i="1"/>
  <c r="Q184" i="1"/>
  <c r="AB184" i="1" s="1"/>
  <c r="Z184" i="1"/>
  <c r="AD176" i="1"/>
  <c r="AE176" i="1"/>
  <c r="Q176" i="1"/>
  <c r="AB176" i="1" s="1"/>
  <c r="Z176" i="1"/>
  <c r="AD168" i="1"/>
  <c r="AE168" i="1"/>
  <c r="Q168" i="1"/>
  <c r="AB168" i="1" s="1"/>
  <c r="Z168" i="1"/>
  <c r="AD160" i="1"/>
  <c r="AE160" i="1"/>
  <c r="Q160" i="1"/>
  <c r="AB160" i="1" s="1"/>
  <c r="Z160" i="1"/>
  <c r="AD152" i="1"/>
  <c r="AE152" i="1"/>
  <c r="Q152" i="1"/>
  <c r="AB152" i="1" s="1"/>
  <c r="Z152" i="1"/>
  <c r="AD144" i="1"/>
  <c r="AE144" i="1"/>
  <c r="Q144" i="1"/>
  <c r="AB144" i="1" s="1"/>
  <c r="Z144" i="1"/>
  <c r="AD136" i="1"/>
  <c r="AE136" i="1"/>
  <c r="Q136" i="1"/>
  <c r="AB136" i="1" s="1"/>
  <c r="Z136" i="1"/>
  <c r="AD128" i="1"/>
  <c r="AE128" i="1"/>
  <c r="Q128" i="1"/>
  <c r="AB128" i="1" s="1"/>
  <c r="Z128" i="1"/>
  <c r="AD120" i="1"/>
  <c r="AE120" i="1"/>
  <c r="Q120" i="1"/>
  <c r="AB120" i="1" s="1"/>
  <c r="Z120" i="1"/>
  <c r="AD112" i="1"/>
  <c r="AE112" i="1"/>
  <c r="Q112" i="1"/>
  <c r="AB112" i="1" s="1"/>
  <c r="Z112" i="1"/>
  <c r="AD104" i="1"/>
  <c r="AE104" i="1"/>
  <c r="Q104" i="1"/>
  <c r="AB104" i="1" s="1"/>
  <c r="Z104" i="1"/>
  <c r="AE96" i="1"/>
  <c r="Q96" i="1"/>
  <c r="AB96" i="1" s="1"/>
  <c r="AD96" i="1" s="1"/>
  <c r="Z96" i="1"/>
  <c r="AD88" i="1"/>
  <c r="AE88" i="1"/>
  <c r="Z88" i="1"/>
  <c r="Q88" i="1"/>
  <c r="AB88" i="1" s="1"/>
  <c r="AD80" i="1"/>
  <c r="AE80" i="1"/>
  <c r="Z80" i="1"/>
  <c r="Q80" i="1"/>
  <c r="AB80" i="1" s="1"/>
  <c r="AD72" i="1"/>
  <c r="AE72" i="1"/>
  <c r="Z72" i="1"/>
  <c r="Q72" i="1"/>
  <c r="AB72" i="1" s="1"/>
  <c r="AE64" i="1"/>
  <c r="Z64" i="1"/>
  <c r="Q64" i="1"/>
  <c r="AB64" i="1" s="1"/>
  <c r="AD64" i="1" s="1"/>
  <c r="AD56" i="1"/>
  <c r="AE56" i="1"/>
  <c r="Z56" i="1"/>
  <c r="Q56" i="1"/>
  <c r="AB56" i="1" s="1"/>
  <c r="AD48" i="1"/>
  <c r="AE48" i="1"/>
  <c r="Z48" i="1"/>
  <c r="Q48" i="1"/>
  <c r="AB48" i="1" s="1"/>
  <c r="AD40" i="1"/>
  <c r="AE40" i="1"/>
  <c r="Z40" i="1"/>
  <c r="Q40" i="1"/>
  <c r="AB40" i="1" s="1"/>
  <c r="Z404" i="1"/>
  <c r="Q243" i="1"/>
  <c r="AB243" i="1" s="1"/>
  <c r="AE365" i="1"/>
  <c r="Q365" i="1"/>
  <c r="AB365" i="1" s="1"/>
  <c r="AD365" i="1" s="1"/>
  <c r="Z365" i="1"/>
  <c r="Q277" i="1"/>
  <c r="AB277" i="1" s="1"/>
  <c r="AD277" i="1" s="1"/>
  <c r="AE277" i="1"/>
  <c r="Z277" i="1"/>
  <c r="AE407" i="1"/>
  <c r="Q407" i="1"/>
  <c r="AB407" i="1" s="1"/>
  <c r="AD407" i="1"/>
  <c r="AE391" i="1"/>
  <c r="AD391" i="1"/>
  <c r="Q391" i="1"/>
  <c r="AB391" i="1" s="1"/>
  <c r="AE375" i="1"/>
  <c r="Q375" i="1"/>
  <c r="AB375" i="1" s="1"/>
  <c r="AD375" i="1"/>
  <c r="Z375" i="1"/>
  <c r="AE359" i="1"/>
  <c r="AD359" i="1"/>
  <c r="Q359" i="1"/>
  <c r="AB359" i="1" s="1"/>
  <c r="Z359" i="1"/>
  <c r="AE343" i="1"/>
  <c r="Q343" i="1"/>
  <c r="AB343" i="1" s="1"/>
  <c r="AD343" i="1"/>
  <c r="Z343" i="1"/>
  <c r="AE327" i="1"/>
  <c r="AD327" i="1"/>
  <c r="Q327" i="1"/>
  <c r="AB327" i="1" s="1"/>
  <c r="Z327" i="1"/>
  <c r="AE311" i="1"/>
  <c r="AD311" i="1"/>
  <c r="Q311" i="1"/>
  <c r="AB311" i="1" s="1"/>
  <c r="Z311" i="1"/>
  <c r="AE295" i="1"/>
  <c r="AD295" i="1"/>
  <c r="Q295" i="1"/>
  <c r="AB295" i="1" s="1"/>
  <c r="Z295" i="1"/>
  <c r="AE279" i="1"/>
  <c r="Q279" i="1"/>
  <c r="AB279" i="1" s="1"/>
  <c r="AD279" i="1" s="1"/>
  <c r="Z279" i="1"/>
  <c r="AE263" i="1"/>
  <c r="AD263" i="1"/>
  <c r="Q263" i="1"/>
  <c r="AB263" i="1" s="1"/>
  <c r="Z263" i="1"/>
  <c r="AE247" i="1"/>
  <c r="Q247" i="1"/>
  <c r="AB247" i="1" s="1"/>
  <c r="AD247" i="1" s="1"/>
  <c r="Z247" i="1"/>
  <c r="AE231" i="1"/>
  <c r="Q231" i="1"/>
  <c r="AB231" i="1" s="1"/>
  <c r="AD231" i="1" s="1"/>
  <c r="Z231" i="1"/>
  <c r="AE215" i="1"/>
  <c r="AD215" i="1"/>
  <c r="Q215" i="1"/>
  <c r="AB215" i="1" s="1"/>
  <c r="Z215" i="1"/>
  <c r="AE199" i="1"/>
  <c r="AD199" i="1"/>
  <c r="Q199" i="1"/>
  <c r="AB199" i="1" s="1"/>
  <c r="Z199" i="1"/>
  <c r="AE183" i="1"/>
  <c r="AD183" i="1"/>
  <c r="Q183" i="1"/>
  <c r="AB183" i="1" s="1"/>
  <c r="Z183" i="1"/>
  <c r="AE167" i="1"/>
  <c r="AD167" i="1"/>
  <c r="Q167" i="1"/>
  <c r="AB167" i="1" s="1"/>
  <c r="Z167" i="1"/>
  <c r="AE159" i="1"/>
  <c r="AD159" i="1"/>
  <c r="Q159" i="1"/>
  <c r="AB159" i="1" s="1"/>
  <c r="Z159" i="1"/>
  <c r="AE143" i="1"/>
  <c r="Q143" i="1"/>
  <c r="AB143" i="1" s="1"/>
  <c r="AD143" i="1"/>
  <c r="Z143" i="1"/>
  <c r="AE127" i="1"/>
  <c r="AD127" i="1"/>
  <c r="Q127" i="1"/>
  <c r="AB127" i="1" s="1"/>
  <c r="Z127" i="1"/>
  <c r="AE111" i="1"/>
  <c r="AD111" i="1"/>
  <c r="Q111" i="1"/>
  <c r="AB111" i="1" s="1"/>
  <c r="Z111" i="1"/>
  <c r="AE95" i="1"/>
  <c r="AD95" i="1"/>
  <c r="Q95" i="1"/>
  <c r="AB95" i="1" s="1"/>
  <c r="Z95" i="1"/>
  <c r="AE79" i="1"/>
  <c r="Z79" i="1"/>
  <c r="Q79" i="1"/>
  <c r="AB79" i="1" s="1"/>
  <c r="AD79" i="1"/>
  <c r="AE71" i="1"/>
  <c r="AD71" i="1"/>
  <c r="Z71" i="1"/>
  <c r="Q71" i="1"/>
  <c r="AB71" i="1" s="1"/>
  <c r="AE55" i="1"/>
  <c r="AD55" i="1"/>
  <c r="Z55" i="1"/>
  <c r="Q55" i="1"/>
  <c r="AB55" i="1" s="1"/>
  <c r="AE47" i="1"/>
  <c r="Z47" i="1"/>
  <c r="AD47" i="1"/>
  <c r="Q47" i="1"/>
  <c r="AB47" i="1" s="1"/>
  <c r="AE39" i="1"/>
  <c r="AD39" i="1"/>
  <c r="Z39" i="1"/>
  <c r="Q39" i="1"/>
  <c r="AB39" i="1" s="1"/>
  <c r="AE31" i="1"/>
  <c r="Z31" i="1"/>
  <c r="Q31" i="1"/>
  <c r="AB31" i="1" s="1"/>
  <c r="AD31" i="1" s="1"/>
  <c r="AE23" i="1"/>
  <c r="AD23" i="1"/>
  <c r="AA23" i="1"/>
  <c r="Q23" i="1"/>
  <c r="AC23" i="1" s="1"/>
  <c r="AE15" i="1"/>
  <c r="AD15" i="1"/>
  <c r="AA15" i="1"/>
  <c r="Q15" i="1"/>
  <c r="AC15" i="1" s="1"/>
  <c r="AE7" i="1"/>
  <c r="AD7" i="1"/>
  <c r="AA7" i="1"/>
  <c r="Q7" i="1"/>
  <c r="AC7" i="1" s="1"/>
  <c r="Z408" i="1"/>
  <c r="AE397" i="1"/>
  <c r="Q397" i="1"/>
  <c r="AB397" i="1" s="1"/>
  <c r="AD397" i="1" s="1"/>
  <c r="Z397" i="1"/>
  <c r="AD349" i="1"/>
  <c r="AE349" i="1"/>
  <c r="Q349" i="1"/>
  <c r="AB349" i="1" s="1"/>
  <c r="Z349" i="1"/>
  <c r="Q293" i="1"/>
  <c r="AB293" i="1" s="1"/>
  <c r="AD293" i="1" s="1"/>
  <c r="AE293" i="1"/>
  <c r="Z293" i="1"/>
  <c r="AE399" i="1"/>
  <c r="AD399" i="1"/>
  <c r="Q399" i="1"/>
  <c r="AB399" i="1" s="1"/>
  <c r="AE383" i="1"/>
  <c r="Q383" i="1"/>
  <c r="AB383" i="1" s="1"/>
  <c r="AD383" i="1"/>
  <c r="AE367" i="1"/>
  <c r="AD367" i="1"/>
  <c r="Q367" i="1"/>
  <c r="AB367" i="1" s="1"/>
  <c r="Z367" i="1"/>
  <c r="AE351" i="1"/>
  <c r="Q351" i="1"/>
  <c r="AB351" i="1" s="1"/>
  <c r="AD351" i="1"/>
  <c r="Z351" i="1"/>
  <c r="AE335" i="1"/>
  <c r="AD335" i="1"/>
  <c r="Q335" i="1"/>
  <c r="AB335" i="1" s="1"/>
  <c r="Z335" i="1"/>
  <c r="AE319" i="1"/>
  <c r="AD319" i="1"/>
  <c r="Q319" i="1"/>
  <c r="AB319" i="1" s="1"/>
  <c r="Z319" i="1"/>
  <c r="AE303" i="1"/>
  <c r="AD303" i="1"/>
  <c r="Q303" i="1"/>
  <c r="AB303" i="1" s="1"/>
  <c r="Z303" i="1"/>
  <c r="AE287" i="1"/>
  <c r="AD287" i="1"/>
  <c r="Q287" i="1"/>
  <c r="AB287" i="1" s="1"/>
  <c r="Z287" i="1"/>
  <c r="AE271" i="1"/>
  <c r="AD271" i="1"/>
  <c r="Q271" i="1"/>
  <c r="AB271" i="1" s="1"/>
  <c r="Z271" i="1"/>
  <c r="AE255" i="1"/>
  <c r="AD255" i="1"/>
  <c r="Q255" i="1"/>
  <c r="AB255" i="1" s="1"/>
  <c r="Z255" i="1"/>
  <c r="AE239" i="1"/>
  <c r="Q239" i="1"/>
  <c r="AB239" i="1" s="1"/>
  <c r="AD239" i="1" s="1"/>
  <c r="Z239" i="1"/>
  <c r="AE223" i="1"/>
  <c r="AD223" i="1"/>
  <c r="Q223" i="1"/>
  <c r="AB223" i="1" s="1"/>
  <c r="Z223" i="1"/>
  <c r="AE207" i="1"/>
  <c r="AD207" i="1"/>
  <c r="Q207" i="1"/>
  <c r="AB207" i="1" s="1"/>
  <c r="Z207" i="1"/>
  <c r="AE191" i="1"/>
  <c r="Q191" i="1"/>
  <c r="AB191" i="1" s="1"/>
  <c r="AD191" i="1" s="1"/>
  <c r="Z191" i="1"/>
  <c r="AE175" i="1"/>
  <c r="Q175" i="1"/>
  <c r="AB175" i="1" s="1"/>
  <c r="AD175" i="1" s="1"/>
  <c r="Z175" i="1"/>
  <c r="AE151" i="1"/>
  <c r="AD151" i="1"/>
  <c r="Q151" i="1"/>
  <c r="AB151" i="1" s="1"/>
  <c r="Z151" i="1"/>
  <c r="AE135" i="1"/>
  <c r="AD135" i="1"/>
  <c r="Q135" i="1"/>
  <c r="AB135" i="1" s="1"/>
  <c r="Z135" i="1"/>
  <c r="AE119" i="1"/>
  <c r="AD119" i="1"/>
  <c r="Q119" i="1"/>
  <c r="AB119" i="1" s="1"/>
  <c r="Z119" i="1"/>
  <c r="AE103" i="1"/>
  <c r="Q103" i="1"/>
  <c r="AB103" i="1" s="1"/>
  <c r="AD103" i="1" s="1"/>
  <c r="Z103" i="1"/>
  <c r="AE87" i="1"/>
  <c r="AD87" i="1"/>
  <c r="Q87" i="1"/>
  <c r="AB87" i="1" s="1"/>
  <c r="AE63" i="1"/>
  <c r="AD63" i="1"/>
  <c r="Z63" i="1"/>
  <c r="Q63" i="1"/>
  <c r="AB63" i="1" s="1"/>
  <c r="Z399" i="1"/>
  <c r="AD406" i="1"/>
  <c r="AE406" i="1"/>
  <c r="Q406" i="1"/>
  <c r="AB406" i="1" s="1"/>
  <c r="Z406" i="1"/>
  <c r="AD398" i="1"/>
  <c r="AE398" i="1"/>
  <c r="Q398" i="1"/>
  <c r="AB398" i="1" s="1"/>
  <c r="Z398" i="1"/>
  <c r="AD390" i="1"/>
  <c r="AE390" i="1"/>
  <c r="Q390" i="1"/>
  <c r="AB390" i="1" s="1"/>
  <c r="Z390" i="1"/>
  <c r="AD382" i="1"/>
  <c r="AE382" i="1"/>
  <c r="Q382" i="1"/>
  <c r="AB382" i="1" s="1"/>
  <c r="Z382" i="1"/>
  <c r="AE374" i="1"/>
  <c r="Q374" i="1"/>
  <c r="AB374" i="1" s="1"/>
  <c r="AD374" i="1" s="1"/>
  <c r="Z374" i="1"/>
  <c r="AD366" i="1"/>
  <c r="AE366" i="1"/>
  <c r="Q366" i="1"/>
  <c r="AB366" i="1" s="1"/>
  <c r="Z366" i="1"/>
  <c r="AD358" i="1"/>
  <c r="AE358" i="1"/>
  <c r="Q358" i="1"/>
  <c r="AB358" i="1" s="1"/>
  <c r="Z358" i="1"/>
  <c r="AD350" i="1"/>
  <c r="AE350" i="1"/>
  <c r="Q350" i="1"/>
  <c r="AB350" i="1" s="1"/>
  <c r="Z350" i="1"/>
  <c r="AE342" i="1"/>
  <c r="Q342" i="1"/>
  <c r="AB342" i="1" s="1"/>
  <c r="AD342" i="1" s="1"/>
  <c r="Z342" i="1"/>
  <c r="AD334" i="1"/>
  <c r="AE334" i="1"/>
  <c r="Q334" i="1"/>
  <c r="AB334" i="1" s="1"/>
  <c r="Z334" i="1"/>
  <c r="AD326" i="1"/>
  <c r="AE326" i="1"/>
  <c r="Q326" i="1"/>
  <c r="AB326" i="1" s="1"/>
  <c r="Z326" i="1"/>
  <c r="AE318" i="1"/>
  <c r="AD318" i="1"/>
  <c r="Q318" i="1"/>
  <c r="AB318" i="1" s="1"/>
  <c r="Z318" i="1"/>
  <c r="AE310" i="1"/>
  <c r="AD310" i="1"/>
  <c r="Q310" i="1"/>
  <c r="AB310" i="1" s="1"/>
  <c r="Z310" i="1"/>
  <c r="AE302" i="1"/>
  <c r="AD302" i="1"/>
  <c r="Q302" i="1"/>
  <c r="AB302" i="1" s="1"/>
  <c r="Z302" i="1"/>
  <c r="AE294" i="1"/>
  <c r="AD294" i="1"/>
  <c r="Q294" i="1"/>
  <c r="AB294" i="1" s="1"/>
  <c r="Z294" i="1"/>
  <c r="AE286" i="1"/>
  <c r="AD286" i="1"/>
  <c r="Q286" i="1"/>
  <c r="AB286" i="1" s="1"/>
  <c r="Z286" i="1"/>
  <c r="AE278" i="1"/>
  <c r="Q278" i="1"/>
  <c r="AB278" i="1" s="1"/>
  <c r="AD278" i="1" s="1"/>
  <c r="Z278" i="1"/>
  <c r="AE270" i="1"/>
  <c r="AD270" i="1"/>
  <c r="Q270" i="1"/>
  <c r="AB270" i="1" s="1"/>
  <c r="Z270" i="1"/>
  <c r="AE262" i="1"/>
  <c r="AD262" i="1"/>
  <c r="Q262" i="1"/>
  <c r="AB262" i="1" s="1"/>
  <c r="Z262" i="1"/>
  <c r="AE254" i="1"/>
  <c r="AD254" i="1"/>
  <c r="Q254" i="1"/>
  <c r="AB254" i="1" s="1"/>
  <c r="Z254" i="1"/>
  <c r="AE246" i="1"/>
  <c r="AD246" i="1"/>
  <c r="Q246" i="1"/>
  <c r="AB246" i="1" s="1"/>
  <c r="Z246" i="1"/>
  <c r="AE238" i="1"/>
  <c r="Q238" i="1"/>
  <c r="AB238" i="1" s="1"/>
  <c r="AD238" i="1" s="1"/>
  <c r="Z238" i="1"/>
  <c r="AE230" i="1"/>
  <c r="AD230" i="1"/>
  <c r="Q230" i="1"/>
  <c r="AB230" i="1" s="1"/>
  <c r="Z230" i="1"/>
  <c r="AE222" i="1"/>
  <c r="AD222" i="1"/>
  <c r="Q222" i="1"/>
  <c r="AB222" i="1" s="1"/>
  <c r="Z222" i="1"/>
  <c r="AE214" i="1"/>
  <c r="AD214" i="1"/>
  <c r="Q214" i="1"/>
  <c r="AB214" i="1" s="1"/>
  <c r="Z214" i="1"/>
  <c r="AE206" i="1"/>
  <c r="Q206" i="1"/>
  <c r="AB206" i="1" s="1"/>
  <c r="AD206" i="1" s="1"/>
  <c r="Z206" i="1"/>
  <c r="AE198" i="1"/>
  <c r="AD198" i="1"/>
  <c r="Q198" i="1"/>
  <c r="AB198" i="1" s="1"/>
  <c r="Z198" i="1"/>
  <c r="AE190" i="1"/>
  <c r="AD190" i="1"/>
  <c r="Q190" i="1"/>
  <c r="AB190" i="1" s="1"/>
  <c r="Z190" i="1"/>
  <c r="AE182" i="1"/>
  <c r="AD182" i="1"/>
  <c r="Q182" i="1"/>
  <c r="AB182" i="1" s="1"/>
  <c r="Z182" i="1"/>
  <c r="AE174" i="1"/>
  <c r="AD174" i="1"/>
  <c r="Q174" i="1"/>
  <c r="AB174" i="1" s="1"/>
  <c r="Z174" i="1"/>
  <c r="AE166" i="1"/>
  <c r="Q166" i="1"/>
  <c r="AB166" i="1" s="1"/>
  <c r="AD166" i="1" s="1"/>
  <c r="Z166" i="1"/>
  <c r="AE158" i="1"/>
  <c r="AD158" i="1"/>
  <c r="Q158" i="1"/>
  <c r="AB158" i="1" s="1"/>
  <c r="Z158" i="1"/>
  <c r="AE150" i="1"/>
  <c r="Q150" i="1"/>
  <c r="AB150" i="1" s="1"/>
  <c r="AD150" i="1" s="1"/>
  <c r="Z150" i="1"/>
  <c r="AE142" i="1"/>
  <c r="AD142" i="1"/>
  <c r="Q142" i="1"/>
  <c r="AB142" i="1" s="1"/>
  <c r="Z142" i="1"/>
  <c r="AE134" i="1"/>
  <c r="Q134" i="1"/>
  <c r="AB134" i="1" s="1"/>
  <c r="AD134" i="1" s="1"/>
  <c r="Z134" i="1"/>
  <c r="AE126" i="1"/>
  <c r="AD126" i="1"/>
  <c r="Q126" i="1"/>
  <c r="AB126" i="1" s="1"/>
  <c r="Z126" i="1"/>
  <c r="AE118" i="1"/>
  <c r="AD118" i="1"/>
  <c r="Q118" i="1"/>
  <c r="AB118" i="1" s="1"/>
  <c r="Z118" i="1"/>
  <c r="AE110" i="1"/>
  <c r="AD110" i="1"/>
  <c r="Q110" i="1"/>
  <c r="AB110" i="1" s="1"/>
  <c r="Z110" i="1"/>
  <c r="AE102" i="1"/>
  <c r="Q102" i="1"/>
  <c r="AB102" i="1" s="1"/>
  <c r="AD102" i="1" s="1"/>
  <c r="Z102" i="1"/>
  <c r="AE94" i="1"/>
  <c r="AD94" i="1"/>
  <c r="Q94" i="1"/>
  <c r="AB94" i="1" s="1"/>
  <c r="Z94" i="1"/>
  <c r="AE86" i="1"/>
  <c r="AD86" i="1"/>
  <c r="Q86" i="1"/>
  <c r="AB86" i="1" s="1"/>
  <c r="Z86" i="1"/>
  <c r="AE78" i="1"/>
  <c r="AD78" i="1"/>
  <c r="Q78" i="1"/>
  <c r="AB78" i="1" s="1"/>
  <c r="Z78" i="1"/>
  <c r="AE70" i="1"/>
  <c r="AD70" i="1"/>
  <c r="Q70" i="1"/>
  <c r="AB70" i="1" s="1"/>
  <c r="Z70" i="1"/>
  <c r="AE62" i="1"/>
  <c r="Q62" i="1"/>
  <c r="AB62" i="1" s="1"/>
  <c r="AD62" i="1" s="1"/>
  <c r="Z62" i="1"/>
  <c r="AE54" i="1"/>
  <c r="AD54" i="1"/>
  <c r="Q54" i="1"/>
  <c r="AB54" i="1" s="1"/>
  <c r="Z54" i="1"/>
  <c r="AE46" i="1"/>
  <c r="AD46" i="1"/>
  <c r="Q46" i="1"/>
  <c r="AB46" i="1" s="1"/>
  <c r="Z46" i="1"/>
  <c r="AE38" i="1"/>
  <c r="AD38" i="1"/>
  <c r="Q38" i="1"/>
  <c r="AB38" i="1" s="1"/>
  <c r="Z38" i="1"/>
  <c r="AE30" i="1"/>
  <c r="AD30" i="1"/>
  <c r="Q30" i="1"/>
  <c r="AB30" i="1" s="1"/>
  <c r="Z30" i="1"/>
  <c r="AD22" i="1"/>
  <c r="Q22" i="1"/>
  <c r="AC22" i="1" s="1"/>
  <c r="AE22" i="1" s="1"/>
  <c r="AA22" i="1"/>
  <c r="AE14" i="1"/>
  <c r="AD14" i="1"/>
  <c r="Q14" i="1"/>
  <c r="AC14" i="1" s="1"/>
  <c r="AA14" i="1"/>
  <c r="AD6" i="1"/>
  <c r="Q6" i="1"/>
  <c r="AC6" i="1" s="1"/>
  <c r="AE6" i="1" s="1"/>
  <c r="AA6" i="1"/>
  <c r="Z403" i="1"/>
  <c r="AE203" i="1"/>
  <c r="AE195" i="1"/>
  <c r="AD195" i="1"/>
  <c r="AE187" i="1"/>
  <c r="AD187" i="1"/>
  <c r="AE179" i="1"/>
  <c r="AD179" i="1"/>
  <c r="AE171" i="1"/>
  <c r="AD171" i="1"/>
  <c r="AE163" i="1"/>
  <c r="AD163" i="1"/>
  <c r="AE155" i="1"/>
  <c r="AD155" i="1"/>
  <c r="AE147" i="1"/>
  <c r="AD147" i="1"/>
  <c r="AE139" i="1"/>
  <c r="AE131" i="1"/>
  <c r="AD131" i="1"/>
  <c r="AE123" i="1"/>
  <c r="AD123" i="1"/>
  <c r="AE115" i="1"/>
  <c r="AD115" i="1"/>
  <c r="AE107" i="1"/>
  <c r="AE99" i="1"/>
  <c r="AD99" i="1"/>
  <c r="AE91" i="1"/>
  <c r="AD91" i="1"/>
  <c r="AE83" i="1"/>
  <c r="AD83" i="1"/>
  <c r="AE75" i="1"/>
  <c r="AD75" i="1"/>
  <c r="Z75" i="1"/>
  <c r="AE67" i="1"/>
  <c r="Z67" i="1"/>
  <c r="AE59" i="1"/>
  <c r="AD59" i="1"/>
  <c r="Z59" i="1"/>
  <c r="AE51" i="1"/>
  <c r="AD51" i="1"/>
  <c r="Z51" i="1"/>
  <c r="AE43" i="1"/>
  <c r="AD43" i="1"/>
  <c r="Z43" i="1"/>
  <c r="AE35" i="1"/>
  <c r="AD35" i="1"/>
  <c r="Z35" i="1"/>
  <c r="AE27" i="1"/>
  <c r="AD27" i="1"/>
  <c r="Z27" i="1"/>
  <c r="AD19" i="1"/>
  <c r="AA19" i="1"/>
  <c r="AD11" i="1"/>
  <c r="AA11" i="1"/>
  <c r="AD3" i="1"/>
  <c r="AA3" i="1"/>
  <c r="Q171" i="1"/>
  <c r="AB171" i="1" s="1"/>
  <c r="Q107" i="1"/>
  <c r="AB107" i="1" s="1"/>
  <c r="AD107" i="1" s="1"/>
  <c r="Q43" i="1"/>
  <c r="AB43" i="1" s="1"/>
  <c r="AD10" i="1"/>
  <c r="Q10" i="1"/>
  <c r="AC10" i="1" s="1"/>
  <c r="AE10" i="1" s="1"/>
  <c r="Q163" i="1"/>
  <c r="AB163" i="1" s="1"/>
  <c r="Q99" i="1"/>
  <c r="AB99" i="1" s="1"/>
  <c r="Q35" i="1"/>
  <c r="AB35" i="1" s="1"/>
  <c r="Z107" i="1"/>
  <c r="Z91" i="1"/>
  <c r="Q155" i="1"/>
  <c r="AB155" i="1" s="1"/>
  <c r="Q91" i="1"/>
  <c r="AB91" i="1" s="1"/>
  <c r="Q27" i="1"/>
  <c r="AB27" i="1" s="1"/>
  <c r="AD32" i="1"/>
  <c r="AE32" i="1"/>
  <c r="Z32" i="1"/>
  <c r="Q32" i="1"/>
  <c r="AB32" i="1" s="1"/>
  <c r="AD24" i="1"/>
  <c r="AE24" i="1"/>
  <c r="AA24" i="1"/>
  <c r="Q24" i="1"/>
  <c r="AC24" i="1" s="1"/>
  <c r="AD16" i="1"/>
  <c r="AA16" i="1"/>
  <c r="Q16" i="1"/>
  <c r="AC16" i="1" s="1"/>
  <c r="AE16" i="1" s="1"/>
  <c r="AD8" i="1"/>
  <c r="AA8" i="1"/>
  <c r="Q8" i="1"/>
  <c r="AC8" i="1" s="1"/>
  <c r="AE8" i="1" s="1"/>
  <c r="Q147" i="1"/>
  <c r="AB147" i="1" s="1"/>
  <c r="Q83" i="1"/>
  <c r="AB83" i="1" s="1"/>
  <c r="Q19" i="1"/>
  <c r="AC19" i="1" s="1"/>
  <c r="AE19" i="1" s="1"/>
  <c r="Z83" i="1"/>
  <c r="Q203" i="1"/>
  <c r="AB203" i="1" s="1"/>
  <c r="AD203" i="1" s="1"/>
  <c r="Q139" i="1"/>
  <c r="AB139" i="1" s="1"/>
  <c r="AD139" i="1" s="1"/>
  <c r="Q75" i="1"/>
  <c r="AB75" i="1" s="1"/>
  <c r="Q11" i="1"/>
  <c r="AC11" i="1" s="1"/>
  <c r="AE11" i="1" s="1"/>
  <c r="Q195" i="1"/>
  <c r="AB195" i="1" s="1"/>
  <c r="Q131" i="1"/>
  <c r="AB131" i="1" s="1"/>
  <c r="Q67" i="1"/>
  <c r="AB67" i="1" s="1"/>
  <c r="AD67" i="1" s="1"/>
  <c r="Q3" i="1"/>
  <c r="AC3" i="1" s="1"/>
  <c r="AE3" i="1" s="1"/>
  <c r="Z203" i="1"/>
  <c r="Z195" i="1"/>
  <c r="Z187" i="1"/>
  <c r="Z179" i="1"/>
  <c r="Z171" i="1"/>
  <c r="Z163" i="1"/>
  <c r="Z155" i="1"/>
  <c r="Z147" i="1"/>
  <c r="Z139" i="1"/>
  <c r="Z131" i="1"/>
  <c r="Z123" i="1"/>
  <c r="Z115" i="1"/>
  <c r="Z99" i="1"/>
  <c r="Q187" i="1"/>
  <c r="AB187" i="1" s="1"/>
  <c r="Q123" i="1"/>
  <c r="AB123" i="1" s="1"/>
  <c r="Q59" i="1"/>
  <c r="AB59" i="1" s="1"/>
  <c r="Z410" i="1" l="1"/>
  <c r="AA410" i="1"/>
</calcChain>
</file>

<file path=xl/sharedStrings.xml><?xml version="1.0" encoding="utf-8"?>
<sst xmlns="http://schemas.openxmlformats.org/spreadsheetml/2006/main" count="336" uniqueCount="30">
  <si>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</si>
  <si>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</si>
  <si>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</si>
  <si>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</si>
  <si>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</si>
  <si>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</si>
  <si>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</si>
  <si>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</si>
  <si>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</si>
  <si>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</si>
  <si>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</si>
  <si>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</si>
  <si>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</si>
  <si>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</si>
  <si>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</si>
  <si>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</si>
  <si>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</si>
  <si>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Magenta is actually on side</t>
  </si>
  <si>
    <t>Should be more yellow</t>
  </si>
  <si>
    <t>Auto - single coluor</t>
  </si>
  <si>
    <t>Poly</t>
  </si>
  <si>
    <t>Mono</t>
  </si>
  <si>
    <t>Mono volumes</t>
  </si>
  <si>
    <t>Poly volumes</t>
  </si>
  <si>
    <t>Volume corrected</t>
  </si>
  <si>
    <t>Mono vessel prop</t>
  </si>
  <si>
    <t>Poly vessel prop</t>
  </si>
  <si>
    <t>Mono &gt; 100000</t>
  </si>
  <si>
    <t>Poly &gt; 100000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</si>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</sst>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3"/>
  <sheetViews>
    <sheetView topLeftCell="L394" workbookViewId="0">
      <selection activeCell="N25" sqref="N25:N408"/>
    </sheetView>
  </sheetViews>
  <sheetFormatPr defaultRowHeight="14.35" x14ac:dyDescent="0.5"/>
  <cols>
    <col min="26" max="26" width="11.76171875" bestFit="1" customWidth="1"/>
    <col min="27" max="27" width="9.76171875" bestFit="1" customWidth="1"/>
  </cols>
  <sheetData>
    <row r="1" spans="1:31" x14ac:dyDescent="0.5">
      <c r="A1" t="s">
        <v>0</v>
      </c>
      <c r="B1" t="s">
        <v>1</v>
      </c>
      <c r="C1" t="s">
        <v>24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22</v>
      </c>
      <c r="AA1" t="s">
        <v>23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5">
      <c r="A2">
        <v>297</v>
      </c>
      <c r="B2">
        <v>93944.597500000003</v>
      </c>
      <c r="C2">
        <f t="shared" ref="C2:C65" si="0">B2*9</f>
        <v>845501.37750000006</v>
      </c>
      <c r="D2">
        <v>3.093831E-3</v>
      </c>
      <c r="E2">
        <v>0</v>
      </c>
      <c r="F2">
        <v>0</v>
      </c>
      <c r="G2">
        <v>0.99690616899999995</v>
      </c>
      <c r="H2">
        <v>0</v>
      </c>
      <c r="I2">
        <v>0</v>
      </c>
      <c r="J2">
        <v>0</v>
      </c>
      <c r="K2">
        <v>0</v>
      </c>
      <c r="L2">
        <v>85.525319960000004</v>
      </c>
      <c r="M2">
        <v>26.004433469999999</v>
      </c>
      <c r="N2">
        <v>10.278154000000001</v>
      </c>
      <c r="P2">
        <v>635757.13800000004</v>
      </c>
      <c r="Q2">
        <f t="shared" ref="Q2:Q65" si="1">P2/C2</f>
        <v>0.75192915696935103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 t="str">
        <f t="shared" ref="Z2:Z65" si="2">IF(Y2=0,C2,"")</f>
        <v/>
      </c>
      <c r="AA2">
        <f t="shared" ref="AA2:AA65" si="3">IF(Y2=1,C2,"")</f>
        <v>845501.37750000006</v>
      </c>
      <c r="AB2" t="str">
        <f t="shared" ref="AB2:AB65" si="4">IF(Y2=0,Q2,"")</f>
        <v/>
      </c>
      <c r="AC2">
        <f t="shared" ref="AC2:AC65" si="5">IF(Y2=1,Q2,"")</f>
        <v>0.75192915696935103</v>
      </c>
      <c r="AD2" t="str">
        <f t="shared" ref="AD2:AD65" si="6">IF(C2&gt;100000,AB2,"")</f>
        <v/>
      </c>
      <c r="AE2">
        <f t="shared" ref="AE2:AE65" si="7">IF(C2&gt;100000,AC2,"")</f>
        <v>0.75192915696935103</v>
      </c>
    </row>
    <row r="3" spans="1:31" x14ac:dyDescent="0.5">
      <c r="A3">
        <v>10900</v>
      </c>
      <c r="B3">
        <v>2588699.432</v>
      </c>
      <c r="C3">
        <f t="shared" si="0"/>
        <v>23298294.888</v>
      </c>
      <c r="D3">
        <v>0.969116333</v>
      </c>
      <c r="E3">
        <v>0</v>
      </c>
      <c r="F3">
        <v>0</v>
      </c>
      <c r="G3">
        <v>3.0883667E-2</v>
      </c>
      <c r="H3">
        <v>0</v>
      </c>
      <c r="I3">
        <v>0</v>
      </c>
      <c r="J3">
        <v>0</v>
      </c>
      <c r="K3">
        <v>0</v>
      </c>
      <c r="L3">
        <v>160.33868820000001</v>
      </c>
      <c r="M3">
        <v>53.55115807</v>
      </c>
      <c r="N3">
        <v>21.898066</v>
      </c>
      <c r="P3">
        <v>6578342.6299999999</v>
      </c>
      <c r="Q3">
        <f t="shared" si="1"/>
        <v>0.28235296452480885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t="str">
        <f t="shared" si="2"/>
        <v/>
      </c>
      <c r="AA3">
        <f t="shared" si="3"/>
        <v>23298294.888</v>
      </c>
      <c r="AB3" t="str">
        <f t="shared" si="4"/>
        <v/>
      </c>
      <c r="AC3">
        <f t="shared" si="5"/>
        <v>0.28235296452480885</v>
      </c>
      <c r="AD3" t="str">
        <f t="shared" si="6"/>
        <v/>
      </c>
      <c r="AE3">
        <f t="shared" si="7"/>
        <v>0.28235296452480885</v>
      </c>
    </row>
    <row r="4" spans="1:31" x14ac:dyDescent="0.5">
      <c r="A4">
        <v>11758</v>
      </c>
      <c r="B4">
        <v>1030193.437</v>
      </c>
      <c r="C4">
        <f t="shared" si="0"/>
        <v>9271740.9330000002</v>
      </c>
      <c r="D4">
        <v>0</v>
      </c>
      <c r="E4">
        <v>0</v>
      </c>
      <c r="F4">
        <v>0</v>
      </c>
      <c r="G4">
        <v>0.99662706999999995</v>
      </c>
      <c r="H4" s="1">
        <v>4.2100000000000003E-6</v>
      </c>
      <c r="I4">
        <v>3.3687190000000001E-3</v>
      </c>
      <c r="J4">
        <v>0</v>
      </c>
      <c r="K4">
        <v>0</v>
      </c>
      <c r="L4">
        <v>150.1795438</v>
      </c>
      <c r="M4">
        <v>65.720296390000001</v>
      </c>
      <c r="N4">
        <v>22.902176000000001</v>
      </c>
      <c r="P4">
        <v>1995494</v>
      </c>
      <c r="Q4">
        <f t="shared" si="1"/>
        <v>0.21522322662161897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t="str">
        <f t="shared" si="2"/>
        <v/>
      </c>
      <c r="AA4">
        <f t="shared" si="3"/>
        <v>9271740.9330000002</v>
      </c>
      <c r="AB4" t="str">
        <f t="shared" si="4"/>
        <v/>
      </c>
      <c r="AC4">
        <f t="shared" si="5"/>
        <v>0.21522322662161897</v>
      </c>
      <c r="AD4" t="str">
        <f t="shared" si="6"/>
        <v/>
      </c>
      <c r="AE4">
        <f t="shared" si="7"/>
        <v>0.21522322662161897</v>
      </c>
    </row>
    <row r="5" spans="1:31" x14ac:dyDescent="0.5">
      <c r="A5">
        <v>17326</v>
      </c>
      <c r="B5">
        <v>219621.95869999999</v>
      </c>
      <c r="C5">
        <f t="shared" si="0"/>
        <v>1976597.6283</v>
      </c>
      <c r="D5">
        <v>0.99028186500000004</v>
      </c>
      <c r="E5">
        <v>0</v>
      </c>
      <c r="F5">
        <v>9.7181349999999993E-3</v>
      </c>
      <c r="G5">
        <v>0</v>
      </c>
      <c r="H5">
        <v>0</v>
      </c>
      <c r="I5">
        <v>0</v>
      </c>
      <c r="J5">
        <v>0</v>
      </c>
      <c r="K5">
        <v>0</v>
      </c>
      <c r="L5">
        <v>137.59533880000001</v>
      </c>
      <c r="M5">
        <v>71.283415320000003</v>
      </c>
      <c r="N5">
        <v>18.176196999999998</v>
      </c>
      <c r="P5">
        <v>120012.389</v>
      </c>
      <c r="Q5">
        <f t="shared" si="1"/>
        <v>6.0716651321300177E-2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t="str">
        <f t="shared" si="2"/>
        <v/>
      </c>
      <c r="AA5">
        <f t="shared" si="3"/>
        <v>1976597.6283</v>
      </c>
      <c r="AB5" t="str">
        <f t="shared" si="4"/>
        <v/>
      </c>
      <c r="AC5">
        <f t="shared" si="5"/>
        <v>6.0716651321300177E-2</v>
      </c>
      <c r="AD5" t="str">
        <f t="shared" si="6"/>
        <v/>
      </c>
      <c r="AE5">
        <f t="shared" si="7"/>
        <v>6.0716651321300177E-2</v>
      </c>
    </row>
    <row r="6" spans="1:31" x14ac:dyDescent="0.5">
      <c r="A6">
        <v>1839</v>
      </c>
      <c r="B6">
        <v>106112.80009999999</v>
      </c>
      <c r="C6">
        <f t="shared" si="0"/>
        <v>955015.20089999994</v>
      </c>
      <c r="D6">
        <v>0.97821021200000002</v>
      </c>
      <c r="E6">
        <v>1.2264399999999999E-4</v>
      </c>
      <c r="F6">
        <v>0</v>
      </c>
      <c r="G6">
        <v>2.1667143999999999E-2</v>
      </c>
      <c r="H6">
        <v>0</v>
      </c>
      <c r="I6">
        <v>0</v>
      </c>
      <c r="J6">
        <v>0</v>
      </c>
      <c r="K6">
        <v>0</v>
      </c>
      <c r="L6">
        <v>140.4145681</v>
      </c>
      <c r="M6">
        <v>76.556535929999995</v>
      </c>
      <c r="N6">
        <v>11.994571000000001</v>
      </c>
      <c r="O6" t="s">
        <v>17</v>
      </c>
      <c r="P6">
        <v>106460.71400000001</v>
      </c>
      <c r="Q6">
        <f t="shared" si="1"/>
        <v>0.11147541306114514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t="str">
        <f t="shared" si="2"/>
        <v/>
      </c>
      <c r="AA6">
        <f t="shared" si="3"/>
        <v>955015.20089999994</v>
      </c>
      <c r="AB6" t="str">
        <f t="shared" si="4"/>
        <v/>
      </c>
      <c r="AC6">
        <f t="shared" si="5"/>
        <v>0.11147541306114514</v>
      </c>
      <c r="AD6" t="str">
        <f t="shared" si="6"/>
        <v/>
      </c>
      <c r="AE6">
        <f t="shared" si="7"/>
        <v>0.11147541306114514</v>
      </c>
    </row>
    <row r="7" spans="1:31" x14ac:dyDescent="0.5">
      <c r="A7">
        <v>19706</v>
      </c>
      <c r="B7">
        <v>688230.0699</v>
      </c>
      <c r="C7">
        <f t="shared" si="0"/>
        <v>6194070.6291000005</v>
      </c>
      <c r="D7">
        <v>0.76767727699999999</v>
      </c>
      <c r="E7">
        <v>1.1345699999999999E-4</v>
      </c>
      <c r="F7" s="1">
        <v>1.26E-5</v>
      </c>
      <c r="G7">
        <v>0.23219035599999999</v>
      </c>
      <c r="H7">
        <v>0</v>
      </c>
      <c r="I7" s="1">
        <v>6.2999999999999998E-6</v>
      </c>
      <c r="J7">
        <v>0</v>
      </c>
      <c r="K7">
        <v>49.989913530000003</v>
      </c>
      <c r="L7">
        <v>297.4189993</v>
      </c>
      <c r="M7">
        <v>167.73381950000001</v>
      </c>
      <c r="N7">
        <v>14.419876</v>
      </c>
      <c r="P7">
        <v>151606.93</v>
      </c>
      <c r="Q7">
        <f t="shared" si="1"/>
        <v>2.4476138403676632E-2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t="str">
        <f t="shared" si="2"/>
        <v/>
      </c>
      <c r="AA7">
        <f t="shared" si="3"/>
        <v>6194070.6291000005</v>
      </c>
      <c r="AB7" t="str">
        <f t="shared" si="4"/>
        <v/>
      </c>
      <c r="AC7">
        <f t="shared" si="5"/>
        <v>2.4476138403676632E-2</v>
      </c>
      <c r="AD7" t="str">
        <f t="shared" si="6"/>
        <v/>
      </c>
      <c r="AE7">
        <f t="shared" si="7"/>
        <v>2.4476138403676632E-2</v>
      </c>
    </row>
    <row r="8" spans="1:31" x14ac:dyDescent="0.5">
      <c r="A8">
        <v>19743</v>
      </c>
      <c r="B8">
        <v>33433.275439999998</v>
      </c>
      <c r="C8">
        <f t="shared" si="0"/>
        <v>300899.47895999998</v>
      </c>
      <c r="D8">
        <v>0.99545867399999999</v>
      </c>
      <c r="E8">
        <v>0</v>
      </c>
      <c r="F8">
        <v>0</v>
      </c>
      <c r="G8">
        <v>4.541326E-3</v>
      </c>
      <c r="H8">
        <v>0</v>
      </c>
      <c r="I8">
        <v>0</v>
      </c>
      <c r="J8">
        <v>0</v>
      </c>
      <c r="K8">
        <v>77.341723740000006</v>
      </c>
      <c r="L8">
        <v>207.02423300000001</v>
      </c>
      <c r="M8">
        <v>156.81409959999999</v>
      </c>
      <c r="N8">
        <v>16.330760999999999</v>
      </c>
      <c r="P8">
        <v>0</v>
      </c>
      <c r="Q8">
        <f t="shared" si="1"/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t="str">
        <f t="shared" si="2"/>
        <v/>
      </c>
      <c r="AA8">
        <f t="shared" si="3"/>
        <v>300899.47895999998</v>
      </c>
      <c r="AB8" t="str">
        <f t="shared" si="4"/>
        <v/>
      </c>
      <c r="AC8">
        <f t="shared" si="5"/>
        <v>0</v>
      </c>
      <c r="AD8" t="str">
        <f t="shared" si="6"/>
        <v/>
      </c>
      <c r="AE8">
        <f t="shared" si="7"/>
        <v>0</v>
      </c>
    </row>
    <row r="9" spans="1:31" x14ac:dyDescent="0.5">
      <c r="A9">
        <v>19760</v>
      </c>
      <c r="B9">
        <v>21620.792109999999</v>
      </c>
      <c r="C9">
        <f t="shared" si="0"/>
        <v>194587.12899</v>
      </c>
      <c r="D9">
        <v>0.99699036900000004</v>
      </c>
      <c r="E9">
        <v>3.009631E-3</v>
      </c>
      <c r="F9">
        <v>0</v>
      </c>
      <c r="G9">
        <v>0</v>
      </c>
      <c r="H9">
        <v>0</v>
      </c>
      <c r="I9">
        <v>0</v>
      </c>
      <c r="J9">
        <v>0</v>
      </c>
      <c r="K9">
        <v>21.69733201</v>
      </c>
      <c r="L9">
        <v>125.02406910000001</v>
      </c>
      <c r="M9">
        <v>82.820928159999994</v>
      </c>
      <c r="N9">
        <v>15.44379</v>
      </c>
      <c r="P9">
        <v>48309.575499999999</v>
      </c>
      <c r="Q9">
        <f t="shared" si="1"/>
        <v>0.24826706550813374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t="str">
        <f t="shared" si="2"/>
        <v/>
      </c>
      <c r="AA9">
        <f t="shared" si="3"/>
        <v>194587.12899</v>
      </c>
      <c r="AB9" t="str">
        <f t="shared" si="4"/>
        <v/>
      </c>
      <c r="AC9">
        <f t="shared" si="5"/>
        <v>0.24826706550813374</v>
      </c>
      <c r="AD9" t="str">
        <f t="shared" si="6"/>
        <v/>
      </c>
      <c r="AE9">
        <f t="shared" si="7"/>
        <v>0.24826706550813374</v>
      </c>
    </row>
    <row r="10" spans="1:31" x14ac:dyDescent="0.5">
      <c r="A10">
        <v>2276</v>
      </c>
      <c r="B10">
        <v>122514.9299</v>
      </c>
      <c r="C10">
        <f t="shared" si="0"/>
        <v>1102634.3691</v>
      </c>
      <c r="D10">
        <v>4.1073580000000002E-3</v>
      </c>
      <c r="E10">
        <v>1.9828620000000002E-3</v>
      </c>
      <c r="F10">
        <v>0</v>
      </c>
      <c r="G10">
        <v>0.99387437199999995</v>
      </c>
      <c r="H10">
        <v>0</v>
      </c>
      <c r="I10" s="1">
        <v>3.54E-5</v>
      </c>
      <c r="J10">
        <v>0</v>
      </c>
      <c r="K10">
        <v>87.955846719999997</v>
      </c>
      <c r="L10">
        <v>262.35673750000001</v>
      </c>
      <c r="M10">
        <v>169.40147970000001</v>
      </c>
      <c r="N10">
        <v>25.865334000000001</v>
      </c>
      <c r="O10" t="s">
        <v>18</v>
      </c>
      <c r="P10">
        <v>0</v>
      </c>
      <c r="Q10">
        <f t="shared" si="1"/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t="str">
        <f t="shared" si="2"/>
        <v/>
      </c>
      <c r="AA10">
        <f t="shared" si="3"/>
        <v>1102634.3691</v>
      </c>
      <c r="AB10" t="str">
        <f t="shared" si="4"/>
        <v/>
      </c>
      <c r="AC10">
        <f t="shared" si="5"/>
        <v>0</v>
      </c>
      <c r="AD10" t="str">
        <f t="shared" si="6"/>
        <v/>
      </c>
      <c r="AE10">
        <f t="shared" si="7"/>
        <v>0</v>
      </c>
    </row>
    <row r="11" spans="1:31" x14ac:dyDescent="0.5">
      <c r="A11">
        <v>21920</v>
      </c>
      <c r="B11">
        <v>366872.39360000001</v>
      </c>
      <c r="C11">
        <f t="shared" si="0"/>
        <v>3301851.5424000002</v>
      </c>
      <c r="D11">
        <v>0.99983445699999995</v>
      </c>
      <c r="E11">
        <v>0</v>
      </c>
      <c r="F11">
        <v>0</v>
      </c>
      <c r="G11" s="1">
        <v>7.0900000000000002E-5</v>
      </c>
      <c r="H11" s="1">
        <v>9.4599999999999996E-5</v>
      </c>
      <c r="I11">
        <v>0</v>
      </c>
      <c r="J11">
        <v>0</v>
      </c>
      <c r="K11">
        <v>0</v>
      </c>
      <c r="L11">
        <v>138.8471485</v>
      </c>
      <c r="M11">
        <v>79.749702110000001</v>
      </c>
      <c r="N11">
        <v>18.527023</v>
      </c>
      <c r="P11">
        <v>133993.65700000001</v>
      </c>
      <c r="Q11">
        <f t="shared" si="1"/>
        <v>4.058136935575387E-2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t="str">
        <f t="shared" si="2"/>
        <v/>
      </c>
      <c r="AA11">
        <f t="shared" si="3"/>
        <v>3301851.5424000002</v>
      </c>
      <c r="AB11" t="str">
        <f t="shared" si="4"/>
        <v/>
      </c>
      <c r="AC11">
        <f t="shared" si="5"/>
        <v>4.058136935575387E-2</v>
      </c>
      <c r="AD11" t="str">
        <f t="shared" si="6"/>
        <v/>
      </c>
      <c r="AE11">
        <f t="shared" si="7"/>
        <v>4.058136935575387E-2</v>
      </c>
    </row>
    <row r="12" spans="1:31" x14ac:dyDescent="0.5">
      <c r="A12">
        <v>23053</v>
      </c>
      <c r="B12">
        <v>12684520.5</v>
      </c>
      <c r="C12">
        <f t="shared" si="0"/>
        <v>114160684.5</v>
      </c>
      <c r="D12">
        <v>0.117655448</v>
      </c>
      <c r="E12">
        <v>0.76097059499999997</v>
      </c>
      <c r="F12">
        <v>0</v>
      </c>
      <c r="G12">
        <v>0.121373957</v>
      </c>
      <c r="H12">
        <v>0</v>
      </c>
      <c r="I12">
        <v>0</v>
      </c>
      <c r="J12">
        <v>0</v>
      </c>
      <c r="K12">
        <v>0</v>
      </c>
      <c r="L12">
        <v>231.4969084</v>
      </c>
      <c r="M12">
        <v>81.139614640000005</v>
      </c>
      <c r="N12">
        <v>18.157091000000001</v>
      </c>
      <c r="P12">
        <v>28959110.600000001</v>
      </c>
      <c r="Q12">
        <f t="shared" si="1"/>
        <v>0.25366973513547919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 t="str">
        <f t="shared" si="2"/>
        <v/>
      </c>
      <c r="AA12">
        <f t="shared" si="3"/>
        <v>114160684.5</v>
      </c>
      <c r="AB12" t="str">
        <f t="shared" si="4"/>
        <v/>
      </c>
      <c r="AC12">
        <f t="shared" si="5"/>
        <v>0.25366973513547919</v>
      </c>
      <c r="AD12" t="str">
        <f t="shared" si="6"/>
        <v/>
      </c>
      <c r="AE12">
        <f t="shared" si="7"/>
        <v>0.25366973513547919</v>
      </c>
    </row>
    <row r="13" spans="1:31" x14ac:dyDescent="0.5">
      <c r="A13">
        <v>23197</v>
      </c>
      <c r="B13">
        <v>4054128.4369999999</v>
      </c>
      <c r="C13">
        <f t="shared" si="0"/>
        <v>36487155.932999998</v>
      </c>
      <c r="D13">
        <v>0</v>
      </c>
      <c r="E13">
        <v>0.60387811599999996</v>
      </c>
      <c r="F13">
        <v>2.3545706E-2</v>
      </c>
      <c r="G13">
        <v>0.27977839300000001</v>
      </c>
      <c r="H13">
        <v>9.2797783999999994E-2</v>
      </c>
      <c r="I13">
        <v>0</v>
      </c>
      <c r="J13">
        <v>0</v>
      </c>
      <c r="K13">
        <v>0</v>
      </c>
      <c r="L13">
        <v>186.67076259999999</v>
      </c>
      <c r="M13">
        <v>68.509278109999997</v>
      </c>
      <c r="N13">
        <v>16.074444</v>
      </c>
      <c r="P13">
        <v>4597064.2300000004</v>
      </c>
      <c r="Q13">
        <f t="shared" si="1"/>
        <v>0.12599130056728505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tr">
        <f t="shared" si="2"/>
        <v/>
      </c>
      <c r="AA13">
        <f t="shared" si="3"/>
        <v>36487155.932999998</v>
      </c>
      <c r="AB13" t="str">
        <f t="shared" si="4"/>
        <v/>
      </c>
      <c r="AC13">
        <f t="shared" si="5"/>
        <v>0.12599130056728505</v>
      </c>
      <c r="AD13" t="str">
        <f t="shared" si="6"/>
        <v/>
      </c>
      <c r="AE13">
        <f t="shared" si="7"/>
        <v>0.12599130056728505</v>
      </c>
    </row>
    <row r="14" spans="1:31" x14ac:dyDescent="0.5">
      <c r="A14">
        <v>23799</v>
      </c>
      <c r="B14">
        <v>3071.3324269999998</v>
      </c>
      <c r="C14">
        <f t="shared" si="0"/>
        <v>27641.991843</v>
      </c>
      <c r="D14">
        <v>0.98305084700000001</v>
      </c>
      <c r="E14">
        <v>0</v>
      </c>
      <c r="F14">
        <v>0</v>
      </c>
      <c r="G14">
        <v>1.6949153000000002E-2</v>
      </c>
      <c r="H14">
        <v>0</v>
      </c>
      <c r="I14">
        <v>0</v>
      </c>
      <c r="J14">
        <v>0</v>
      </c>
      <c r="K14">
        <v>3.6591</v>
      </c>
      <c r="L14">
        <v>57.273974359999997</v>
      </c>
      <c r="M14">
        <v>33.171560380000003</v>
      </c>
      <c r="N14">
        <v>14.789723</v>
      </c>
      <c r="P14">
        <v>0</v>
      </c>
      <c r="Q14">
        <f t="shared" si="1"/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t="str">
        <f t="shared" si="2"/>
        <v/>
      </c>
      <c r="AA14">
        <f t="shared" si="3"/>
        <v>27641.991843</v>
      </c>
      <c r="AB14" t="str">
        <f t="shared" si="4"/>
        <v/>
      </c>
      <c r="AC14">
        <f t="shared" si="5"/>
        <v>0</v>
      </c>
      <c r="AD14" t="str">
        <f t="shared" si="6"/>
        <v/>
      </c>
      <c r="AE14" t="str">
        <f t="shared" si="7"/>
        <v/>
      </c>
    </row>
    <row r="15" spans="1:31" x14ac:dyDescent="0.5">
      <c r="A15">
        <v>2410</v>
      </c>
      <c r="B15">
        <v>4745.8159249999999</v>
      </c>
      <c r="C15">
        <f t="shared" si="0"/>
        <v>42712.343325000002</v>
      </c>
      <c r="D15">
        <v>2.1023765999999999E-2</v>
      </c>
      <c r="E15">
        <v>0</v>
      </c>
      <c r="F15">
        <v>0</v>
      </c>
      <c r="G15">
        <v>0.93875685600000003</v>
      </c>
      <c r="H15">
        <v>0</v>
      </c>
      <c r="I15">
        <v>4.0219378E-2</v>
      </c>
      <c r="J15">
        <v>0</v>
      </c>
      <c r="K15">
        <v>70.278762760000006</v>
      </c>
      <c r="L15">
        <v>119.1490352</v>
      </c>
      <c r="M15">
        <v>94.434955239999994</v>
      </c>
      <c r="N15">
        <v>37.725574000000002</v>
      </c>
      <c r="P15">
        <v>0</v>
      </c>
      <c r="Q15">
        <f t="shared" si="1"/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t="str">
        <f t="shared" si="2"/>
        <v/>
      </c>
      <c r="AA15">
        <f t="shared" si="3"/>
        <v>42712.343325000002</v>
      </c>
      <c r="AB15" t="str">
        <f t="shared" si="4"/>
        <v/>
      </c>
      <c r="AC15">
        <f t="shared" si="5"/>
        <v>0</v>
      </c>
      <c r="AD15" t="str">
        <f t="shared" si="6"/>
        <v/>
      </c>
      <c r="AE15" t="str">
        <f t="shared" si="7"/>
        <v/>
      </c>
    </row>
    <row r="16" spans="1:31" x14ac:dyDescent="0.5">
      <c r="A16">
        <v>24788</v>
      </c>
      <c r="B16">
        <v>11274.566349999999</v>
      </c>
      <c r="C16">
        <f t="shared" si="0"/>
        <v>101471.09714999999</v>
      </c>
      <c r="D16">
        <v>0.984994229</v>
      </c>
      <c r="E16">
        <v>1.5005770999999999E-2</v>
      </c>
      <c r="F16">
        <v>0</v>
      </c>
      <c r="G16">
        <v>0</v>
      </c>
      <c r="H16">
        <v>0</v>
      </c>
      <c r="I16">
        <v>0</v>
      </c>
      <c r="J16">
        <v>0</v>
      </c>
      <c r="K16">
        <v>65.356776490000001</v>
      </c>
      <c r="L16">
        <v>147.9678528</v>
      </c>
      <c r="M16">
        <v>117.2761387</v>
      </c>
      <c r="N16">
        <v>31.456095000000001</v>
      </c>
      <c r="P16">
        <v>351.48439999999999</v>
      </c>
      <c r="Q16">
        <f t="shared" si="1"/>
        <v>3.463886859136026E-3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t="str">
        <f t="shared" si="2"/>
        <v/>
      </c>
      <c r="AA16">
        <f t="shared" si="3"/>
        <v>101471.09714999999</v>
      </c>
      <c r="AB16" t="str">
        <f t="shared" si="4"/>
        <v/>
      </c>
      <c r="AC16">
        <f t="shared" si="5"/>
        <v>3.463886859136026E-3</v>
      </c>
      <c r="AD16" t="str">
        <f t="shared" si="6"/>
        <v/>
      </c>
      <c r="AE16">
        <f t="shared" si="7"/>
        <v>3.463886859136026E-3</v>
      </c>
    </row>
    <row r="17" spans="1:31" x14ac:dyDescent="0.5">
      <c r="A17">
        <v>25260</v>
      </c>
      <c r="B17">
        <v>191147.0631</v>
      </c>
      <c r="C17">
        <f t="shared" si="0"/>
        <v>1720323.5678999999</v>
      </c>
      <c r="D17">
        <v>0.14424800900000001</v>
      </c>
      <c r="E17">
        <v>0.85575199099999999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10.9773</v>
      </c>
      <c r="L17">
        <v>181.92037060000001</v>
      </c>
      <c r="M17">
        <v>111.3430709</v>
      </c>
      <c r="N17">
        <v>12.812168</v>
      </c>
      <c r="P17">
        <v>54167.6486</v>
      </c>
      <c r="Q17">
        <f t="shared" si="1"/>
        <v>3.1486895611226487E-2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t="str">
        <f t="shared" si="2"/>
        <v/>
      </c>
      <c r="AA17">
        <f t="shared" si="3"/>
        <v>1720323.5678999999</v>
      </c>
      <c r="AB17" t="str">
        <f t="shared" si="4"/>
        <v/>
      </c>
      <c r="AC17">
        <f t="shared" si="5"/>
        <v>3.1486895611226487E-2</v>
      </c>
      <c r="AD17" t="str">
        <f t="shared" si="6"/>
        <v/>
      </c>
      <c r="AE17">
        <f t="shared" si="7"/>
        <v>3.1486895611226487E-2</v>
      </c>
    </row>
    <row r="18" spans="1:31" x14ac:dyDescent="0.5">
      <c r="A18">
        <v>2703</v>
      </c>
      <c r="B18">
        <v>1739.5541000000001</v>
      </c>
      <c r="C18">
        <f t="shared" si="0"/>
        <v>15655.9869</v>
      </c>
      <c r="D18">
        <v>0.91271820400000003</v>
      </c>
      <c r="E18">
        <v>0</v>
      </c>
      <c r="F18">
        <v>0</v>
      </c>
      <c r="G18">
        <v>8.7281795999999995E-2</v>
      </c>
      <c r="H18">
        <v>0</v>
      </c>
      <c r="I18">
        <v>0</v>
      </c>
      <c r="J18">
        <v>0</v>
      </c>
      <c r="K18">
        <v>61.715808559999999</v>
      </c>
      <c r="L18">
        <v>106.88782569999999</v>
      </c>
      <c r="M18">
        <v>80.804391150000001</v>
      </c>
      <c r="N18">
        <v>29.73479</v>
      </c>
      <c r="P18">
        <v>0</v>
      </c>
      <c r="Q18">
        <f t="shared" si="1"/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t="str">
        <f t="shared" si="2"/>
        <v/>
      </c>
      <c r="AA18">
        <f t="shared" si="3"/>
        <v>15655.9869</v>
      </c>
      <c r="AB18" t="str">
        <f t="shared" si="4"/>
        <v/>
      </c>
      <c r="AC18">
        <f t="shared" si="5"/>
        <v>0</v>
      </c>
      <c r="AD18" t="str">
        <f t="shared" si="6"/>
        <v/>
      </c>
      <c r="AE18" t="str">
        <f t="shared" si="7"/>
        <v/>
      </c>
    </row>
    <row r="19" spans="1:31" x14ac:dyDescent="0.5">
      <c r="A19">
        <v>492</v>
      </c>
      <c r="B19">
        <v>5004419.5120000001</v>
      </c>
      <c r="C19">
        <f t="shared" si="0"/>
        <v>45039775.608000003</v>
      </c>
      <c r="D19">
        <v>4.7320900000000004E-3</v>
      </c>
      <c r="E19">
        <v>6.6053300000000004E-4</v>
      </c>
      <c r="F19">
        <v>0</v>
      </c>
      <c r="G19">
        <v>0.99460651</v>
      </c>
      <c r="H19">
        <v>0</v>
      </c>
      <c r="I19">
        <v>0</v>
      </c>
      <c r="J19" s="1">
        <v>8.6700000000000002E-7</v>
      </c>
      <c r="K19">
        <v>29.011558529999999</v>
      </c>
      <c r="L19">
        <v>387.30716660000002</v>
      </c>
      <c r="M19">
        <v>204.07338200000001</v>
      </c>
      <c r="N19">
        <v>18.418322</v>
      </c>
      <c r="P19">
        <v>726166.73199999996</v>
      </c>
      <c r="Q19">
        <f t="shared" si="1"/>
        <v>1.6122787518306765E-2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t="str">
        <f t="shared" si="2"/>
        <v/>
      </c>
      <c r="AA19">
        <f t="shared" si="3"/>
        <v>45039775.608000003</v>
      </c>
      <c r="AB19" t="str">
        <f t="shared" si="4"/>
        <v/>
      </c>
      <c r="AC19">
        <f t="shared" si="5"/>
        <v>1.6122787518306765E-2</v>
      </c>
      <c r="AD19" t="str">
        <f t="shared" si="6"/>
        <v/>
      </c>
      <c r="AE19">
        <f t="shared" si="7"/>
        <v>1.6122787518306765E-2</v>
      </c>
    </row>
    <row r="20" spans="1:31" x14ac:dyDescent="0.5">
      <c r="A20">
        <v>3308</v>
      </c>
      <c r="B20">
        <v>40981.465300000003</v>
      </c>
      <c r="C20">
        <f t="shared" si="0"/>
        <v>368833.18770000001</v>
      </c>
      <c r="D20">
        <v>0.99872975500000005</v>
      </c>
      <c r="E20">
        <v>1.2702449999999999E-3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135.2907371</v>
      </c>
      <c r="M20">
        <v>60.037027029999997</v>
      </c>
      <c r="N20">
        <v>10.855511999999999</v>
      </c>
      <c r="P20">
        <v>48778.221400000002</v>
      </c>
      <c r="Q20">
        <f t="shared" si="1"/>
        <v>0.13225008764578697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t="str">
        <f t="shared" si="2"/>
        <v/>
      </c>
      <c r="AA20">
        <f t="shared" si="3"/>
        <v>368833.18770000001</v>
      </c>
      <c r="AB20" t="str">
        <f t="shared" si="4"/>
        <v/>
      </c>
      <c r="AC20">
        <f t="shared" si="5"/>
        <v>0.13225008764578697</v>
      </c>
      <c r="AD20" t="str">
        <f t="shared" si="6"/>
        <v/>
      </c>
      <c r="AE20">
        <f t="shared" si="7"/>
        <v>0.13225008764578697</v>
      </c>
    </row>
    <row r="21" spans="1:31" x14ac:dyDescent="0.5">
      <c r="A21">
        <v>4473</v>
      </c>
      <c r="B21">
        <v>2403.2742429999998</v>
      </c>
      <c r="C21">
        <f t="shared" si="0"/>
        <v>21629.468186999999</v>
      </c>
      <c r="D21">
        <v>0.96570397100000005</v>
      </c>
      <c r="E21">
        <v>3.4296028999999999E-2</v>
      </c>
      <c r="F21">
        <v>0</v>
      </c>
      <c r="G21">
        <v>0</v>
      </c>
      <c r="H21">
        <v>0</v>
      </c>
      <c r="I21">
        <v>0</v>
      </c>
      <c r="J21">
        <v>0</v>
      </c>
      <c r="K21">
        <v>62.641079670000003</v>
      </c>
      <c r="L21">
        <v>99.505167</v>
      </c>
      <c r="M21">
        <v>81.216933069999996</v>
      </c>
      <c r="N21">
        <v>10.512307</v>
      </c>
      <c r="P21">
        <v>0</v>
      </c>
      <c r="Q21">
        <f t="shared" si="1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 t="str">
        <f t="shared" si="2"/>
        <v/>
      </c>
      <c r="AA21">
        <f t="shared" si="3"/>
        <v>21629.468186999999</v>
      </c>
      <c r="AB21" t="str">
        <f t="shared" si="4"/>
        <v/>
      </c>
      <c r="AC21">
        <f t="shared" si="5"/>
        <v>0</v>
      </c>
      <c r="AD21" t="str">
        <f t="shared" si="6"/>
        <v/>
      </c>
      <c r="AE21" t="str">
        <f t="shared" si="7"/>
        <v/>
      </c>
    </row>
    <row r="22" spans="1:31" x14ac:dyDescent="0.5">
      <c r="A22">
        <v>7812</v>
      </c>
      <c r="B22">
        <v>12253757.449999999</v>
      </c>
      <c r="C22">
        <f t="shared" si="0"/>
        <v>110283817.05</v>
      </c>
      <c r="D22">
        <v>3.2045630000000001E-3</v>
      </c>
      <c r="E22">
        <v>1.7275999999999999E-4</v>
      </c>
      <c r="F22">
        <v>0</v>
      </c>
      <c r="G22">
        <v>0.99662267599999999</v>
      </c>
      <c r="H22">
        <v>0</v>
      </c>
      <c r="I22">
        <v>0</v>
      </c>
      <c r="J22">
        <v>0</v>
      </c>
      <c r="K22">
        <v>0</v>
      </c>
      <c r="L22">
        <v>492.17794959999998</v>
      </c>
      <c r="M22">
        <v>238.13264380000001</v>
      </c>
      <c r="N22">
        <v>16.932276000000002</v>
      </c>
      <c r="P22">
        <v>2211656.89</v>
      </c>
      <c r="Q22">
        <f t="shared" si="1"/>
        <v>2.0054228708798579E-2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 t="str">
        <f t="shared" si="2"/>
        <v/>
      </c>
      <c r="AA22">
        <f t="shared" si="3"/>
        <v>110283817.05</v>
      </c>
      <c r="AB22" t="str">
        <f t="shared" si="4"/>
        <v/>
      </c>
      <c r="AC22">
        <f t="shared" si="5"/>
        <v>2.0054228708798579E-2</v>
      </c>
      <c r="AD22" t="str">
        <f t="shared" si="6"/>
        <v/>
      </c>
      <c r="AE22">
        <f t="shared" si="7"/>
        <v>2.0054228708798579E-2</v>
      </c>
    </row>
    <row r="23" spans="1:31" x14ac:dyDescent="0.5">
      <c r="A23">
        <v>1037</v>
      </c>
      <c r="B23">
        <v>1153.91868</v>
      </c>
      <c r="C23">
        <f t="shared" si="0"/>
        <v>10385.268120000001</v>
      </c>
      <c r="D23">
        <v>0.47744360899999999</v>
      </c>
      <c r="E23">
        <v>0.52255639099999995</v>
      </c>
      <c r="F23">
        <v>0</v>
      </c>
      <c r="G23">
        <v>0</v>
      </c>
      <c r="H23">
        <v>0</v>
      </c>
      <c r="I23">
        <v>0</v>
      </c>
      <c r="J23">
        <v>0</v>
      </c>
      <c r="K23">
        <v>71.411246140000003</v>
      </c>
      <c r="L23">
        <v>102.3999795</v>
      </c>
      <c r="M23">
        <v>89.661480330000003</v>
      </c>
      <c r="N23">
        <v>9.2310909999999993</v>
      </c>
      <c r="P23">
        <v>0</v>
      </c>
      <c r="Q23">
        <f t="shared" si="1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tr">
        <f t="shared" si="2"/>
        <v/>
      </c>
      <c r="AA23">
        <f t="shared" si="3"/>
        <v>10385.268120000001</v>
      </c>
      <c r="AB23" t="str">
        <f t="shared" si="4"/>
        <v/>
      </c>
      <c r="AC23">
        <f t="shared" si="5"/>
        <v>0</v>
      </c>
      <c r="AD23" t="str">
        <f t="shared" si="6"/>
        <v/>
      </c>
      <c r="AE23" t="str">
        <f t="shared" si="7"/>
        <v/>
      </c>
    </row>
    <row r="24" spans="1:31" x14ac:dyDescent="0.5">
      <c r="A24">
        <v>9808</v>
      </c>
      <c r="B24">
        <v>1618.088976</v>
      </c>
      <c r="C24">
        <f t="shared" si="0"/>
        <v>14562.800783999999</v>
      </c>
      <c r="D24">
        <v>0.42091152799999998</v>
      </c>
      <c r="E24">
        <v>0.57908847200000002</v>
      </c>
      <c r="F24">
        <v>0</v>
      </c>
      <c r="G24">
        <v>0</v>
      </c>
      <c r="H24">
        <v>0</v>
      </c>
      <c r="I24">
        <v>0</v>
      </c>
      <c r="J24">
        <v>0</v>
      </c>
      <c r="K24">
        <v>90.210317349999997</v>
      </c>
      <c r="L24">
        <v>126.24208590000001</v>
      </c>
      <c r="M24">
        <v>109.0997862</v>
      </c>
      <c r="N24">
        <v>10.012411999999999</v>
      </c>
      <c r="P24">
        <v>0</v>
      </c>
      <c r="Q24">
        <f t="shared" si="1"/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t="str">
        <f t="shared" si="2"/>
        <v/>
      </c>
      <c r="AA24">
        <f t="shared" si="3"/>
        <v>14562.800783999999</v>
      </c>
      <c r="AB24" t="str">
        <f t="shared" si="4"/>
        <v/>
      </c>
      <c r="AC24">
        <f t="shared" si="5"/>
        <v>0</v>
      </c>
      <c r="AD24" t="str">
        <f t="shared" si="6"/>
        <v/>
      </c>
      <c r="AE24" t="str">
        <f t="shared" si="7"/>
        <v/>
      </c>
    </row>
    <row r="25" spans="1:31" x14ac:dyDescent="0.5">
      <c r="A25">
        <v>12</v>
      </c>
      <c r="B25">
        <v>10983.917659999999</v>
      </c>
      <c r="C25">
        <f t="shared" si="0"/>
        <v>98855.25894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61.759378609999999</v>
      </c>
      <c r="L25">
        <v>145.24364120000001</v>
      </c>
      <c r="M25">
        <v>109.9601122</v>
      </c>
      <c r="N25">
        <v>14.465681999999999</v>
      </c>
      <c r="O25" t="s">
        <v>19</v>
      </c>
      <c r="P25">
        <v>3710.1129000000001</v>
      </c>
      <c r="Q25">
        <f t="shared" si="1"/>
        <v>3.7530759008499948E-2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2"/>
        <v>98855.25894</v>
      </c>
      <c r="AA25" t="str">
        <f t="shared" si="3"/>
        <v/>
      </c>
      <c r="AB25">
        <f t="shared" si="4"/>
        <v>3.7530759008499948E-2</v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x14ac:dyDescent="0.5">
      <c r="A26">
        <v>19</v>
      </c>
      <c r="B26">
        <v>6580.8069079999996</v>
      </c>
      <c r="C26">
        <f t="shared" si="0"/>
        <v>59227.262171999995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87.78086442</v>
      </c>
      <c r="M26">
        <v>35.757284460000001</v>
      </c>
      <c r="N26">
        <v>18.333894999999998</v>
      </c>
      <c r="P26">
        <v>7810.7640000000001</v>
      </c>
      <c r="Q26">
        <f t="shared" si="1"/>
        <v>0.13187785005690472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2"/>
        <v>59227.262171999995</v>
      </c>
      <c r="AA26" t="str">
        <f t="shared" si="3"/>
        <v/>
      </c>
      <c r="AB26">
        <f t="shared" si="4"/>
        <v>0.13187785005690472</v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x14ac:dyDescent="0.5">
      <c r="A27">
        <v>22</v>
      </c>
      <c r="B27">
        <v>2494.3730869999999</v>
      </c>
      <c r="C27">
        <f t="shared" si="0"/>
        <v>22449.357782999999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54.105820979999997</v>
      </c>
      <c r="L27">
        <v>98.486309489999996</v>
      </c>
      <c r="M27">
        <v>79.017069809999995</v>
      </c>
      <c r="N27">
        <v>11.960511</v>
      </c>
      <c r="O27" t="s">
        <v>19</v>
      </c>
      <c r="P27">
        <v>1640.2603999999999</v>
      </c>
      <c r="Q27">
        <f t="shared" si="1"/>
        <v>7.3064914188418498E-2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f t="shared" si="2"/>
        <v>22449.357782999999</v>
      </c>
      <c r="AA27" t="str">
        <f t="shared" si="3"/>
        <v/>
      </c>
      <c r="AB27">
        <f t="shared" si="4"/>
        <v>7.3064914188418498E-2</v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x14ac:dyDescent="0.5">
      <c r="A28">
        <v>23</v>
      </c>
      <c r="B28">
        <v>3422.713679</v>
      </c>
      <c r="C28">
        <f t="shared" si="0"/>
        <v>30804.423111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110.1576898</v>
      </c>
      <c r="L28">
        <v>162.49040980000001</v>
      </c>
      <c r="M28">
        <v>135.5271942</v>
      </c>
      <c r="N28">
        <v>16.400963000000001</v>
      </c>
      <c r="O28" t="s">
        <v>19</v>
      </c>
      <c r="P28">
        <v>156.21530000000001</v>
      </c>
      <c r="Q28">
        <f t="shared" si="1"/>
        <v>5.0711970627431375E-3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2"/>
        <v>30804.423111</v>
      </c>
      <c r="AA28" t="str">
        <f t="shared" si="3"/>
        <v/>
      </c>
      <c r="AB28">
        <f t="shared" si="4"/>
        <v>5.0711970627431375E-3</v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x14ac:dyDescent="0.5">
      <c r="A29">
        <v>27</v>
      </c>
      <c r="B29">
        <v>11179.12947</v>
      </c>
      <c r="C29">
        <f t="shared" si="0"/>
        <v>100612.16523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104.5324103</v>
      </c>
      <c r="L29">
        <v>162.35947619999999</v>
      </c>
      <c r="M29">
        <v>134.28188660000001</v>
      </c>
      <c r="N29">
        <v>26.02683</v>
      </c>
      <c r="O29" t="s">
        <v>19</v>
      </c>
      <c r="P29">
        <v>23510.399700000002</v>
      </c>
      <c r="Q29">
        <f t="shared" si="1"/>
        <v>0.23367352890433368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2"/>
        <v>100612.16523</v>
      </c>
      <c r="AA29" t="str">
        <f t="shared" si="3"/>
        <v/>
      </c>
      <c r="AB29">
        <f t="shared" si="4"/>
        <v>0.23367352890433368</v>
      </c>
      <c r="AC29" t="str">
        <f t="shared" si="5"/>
        <v/>
      </c>
      <c r="AD29">
        <f t="shared" si="6"/>
        <v>0.23367352890433368</v>
      </c>
      <c r="AE29" t="str">
        <f t="shared" si="7"/>
        <v/>
      </c>
    </row>
    <row r="30" spans="1:31" x14ac:dyDescent="0.5">
      <c r="A30">
        <v>39</v>
      </c>
      <c r="B30">
        <v>4984.4081329999999</v>
      </c>
      <c r="C30">
        <f t="shared" si="0"/>
        <v>44859.673196999996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53.292223280000002</v>
      </c>
      <c r="L30">
        <v>95.945223949999999</v>
      </c>
      <c r="M30">
        <v>72.234533400000004</v>
      </c>
      <c r="N30">
        <v>14.681687999999999</v>
      </c>
      <c r="O30" t="s">
        <v>19</v>
      </c>
      <c r="P30">
        <v>156.21530000000001</v>
      </c>
      <c r="Q30">
        <f t="shared" si="1"/>
        <v>3.4823102547801655E-3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2"/>
        <v>44859.673196999996</v>
      </c>
      <c r="AA30" t="str">
        <f t="shared" si="3"/>
        <v/>
      </c>
      <c r="AB30">
        <f t="shared" si="4"/>
        <v>3.4823102547801655E-3</v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x14ac:dyDescent="0.5">
      <c r="A31">
        <v>40</v>
      </c>
      <c r="B31">
        <v>20223131.969999999</v>
      </c>
      <c r="C31">
        <f t="shared" si="0"/>
        <v>182008187.72999999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368.25697330000003</v>
      </c>
      <c r="M31">
        <v>166.51097970000001</v>
      </c>
      <c r="N31">
        <v>21.957424</v>
      </c>
      <c r="P31">
        <v>28928570.5</v>
      </c>
      <c r="Q31">
        <f t="shared" si="1"/>
        <v>0.15894103919607222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2"/>
        <v>182008187.72999999</v>
      </c>
      <c r="AA31" t="str">
        <f t="shared" si="3"/>
        <v/>
      </c>
      <c r="AB31">
        <f t="shared" si="4"/>
        <v>0.15894103919607222</v>
      </c>
      <c r="AC31" t="str">
        <f t="shared" si="5"/>
        <v/>
      </c>
      <c r="AD31">
        <f t="shared" si="6"/>
        <v>0.15894103919607222</v>
      </c>
      <c r="AE31" t="str">
        <f t="shared" si="7"/>
        <v/>
      </c>
    </row>
    <row r="32" spans="1:31" x14ac:dyDescent="0.5">
      <c r="A32">
        <v>43</v>
      </c>
      <c r="B32">
        <v>2788097.4470000002</v>
      </c>
      <c r="C32">
        <f t="shared" si="0"/>
        <v>25092877.023000002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223.78942269999999</v>
      </c>
      <c r="M32">
        <v>97.604765920000006</v>
      </c>
      <c r="N32">
        <v>13.492032999999999</v>
      </c>
      <c r="P32">
        <v>608849.05599999998</v>
      </c>
      <c r="Q32">
        <f t="shared" si="1"/>
        <v>2.4263820184585932E-2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2"/>
        <v>25092877.023000002</v>
      </c>
      <c r="AA32" t="str">
        <f t="shared" si="3"/>
        <v/>
      </c>
      <c r="AB32">
        <f t="shared" si="4"/>
        <v>2.4263820184585932E-2</v>
      </c>
      <c r="AC32" t="str">
        <f t="shared" si="5"/>
        <v/>
      </c>
      <c r="AD32">
        <f t="shared" si="6"/>
        <v>2.4263820184585932E-2</v>
      </c>
      <c r="AE32" t="str">
        <f t="shared" si="7"/>
        <v/>
      </c>
    </row>
    <row r="33" spans="1:31" x14ac:dyDescent="0.5">
      <c r="A33">
        <v>56</v>
      </c>
      <c r="B33">
        <v>6077.5942510000004</v>
      </c>
      <c r="C33">
        <f t="shared" si="0"/>
        <v>54698.348259000006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119.1500972</v>
      </c>
      <c r="L33">
        <v>179.84634679999999</v>
      </c>
      <c r="M33">
        <v>143.71921889999999</v>
      </c>
      <c r="N33">
        <v>11.058024</v>
      </c>
      <c r="P33">
        <v>3358.6284999999998</v>
      </c>
      <c r="Q33">
        <f t="shared" si="1"/>
        <v>6.1402740793866199E-2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2"/>
        <v>54698.348259000006</v>
      </c>
      <c r="AA33" t="str">
        <f t="shared" si="3"/>
        <v/>
      </c>
      <c r="AB33">
        <f t="shared" si="4"/>
        <v>6.1402740793866199E-2</v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x14ac:dyDescent="0.5">
      <c r="A34">
        <v>57</v>
      </c>
      <c r="B34">
        <v>4086.433822</v>
      </c>
      <c r="C34">
        <f t="shared" si="0"/>
        <v>36777.904397999999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29.167481989999999</v>
      </c>
      <c r="L34">
        <v>117.19206730000001</v>
      </c>
      <c r="M34">
        <v>79.487421830000002</v>
      </c>
      <c r="N34">
        <v>10.407227499999999</v>
      </c>
      <c r="O34" t="s">
        <v>19</v>
      </c>
      <c r="P34">
        <v>195.26910000000001</v>
      </c>
      <c r="Q34">
        <f t="shared" si="1"/>
        <v>5.3094134425619652E-3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2"/>
        <v>36777.904397999999</v>
      </c>
      <c r="AA34" t="str">
        <f t="shared" si="3"/>
        <v/>
      </c>
      <c r="AB34">
        <f t="shared" si="4"/>
        <v>5.3094134425619652E-3</v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x14ac:dyDescent="0.5">
      <c r="A35">
        <v>60</v>
      </c>
      <c r="B35">
        <v>6854.1034380000001</v>
      </c>
      <c r="C35">
        <f t="shared" si="0"/>
        <v>61686.930941999999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48.011133829999999</v>
      </c>
      <c r="M35">
        <v>22.148494920000001</v>
      </c>
      <c r="N35">
        <v>59.599629999999998</v>
      </c>
      <c r="O35" t="s">
        <v>19</v>
      </c>
      <c r="P35">
        <v>15504.366599999999</v>
      </c>
      <c r="Q35">
        <f t="shared" si="1"/>
        <v>0.25133956841810939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f t="shared" si="2"/>
        <v>61686.930941999999</v>
      </c>
      <c r="AA35" t="str">
        <f t="shared" si="3"/>
        <v/>
      </c>
      <c r="AB35">
        <f t="shared" si="4"/>
        <v>0.25133956841810939</v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x14ac:dyDescent="0.5">
      <c r="A36">
        <v>62</v>
      </c>
      <c r="B36">
        <v>1336.116366</v>
      </c>
      <c r="C36">
        <f t="shared" si="0"/>
        <v>12025.047294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3.6591</v>
      </c>
      <c r="L36">
        <v>53.009856489999997</v>
      </c>
      <c r="M36">
        <v>27.0026039</v>
      </c>
      <c r="N36">
        <v>15.669091</v>
      </c>
      <c r="O36" t="s">
        <v>19</v>
      </c>
      <c r="P36">
        <v>1366.8837000000001</v>
      </c>
      <c r="Q36">
        <f t="shared" si="1"/>
        <v>0.11366971510224483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f t="shared" si="2"/>
        <v>12025.047294</v>
      </c>
      <c r="AA36" t="str">
        <f t="shared" si="3"/>
        <v/>
      </c>
      <c r="AB36">
        <f t="shared" si="4"/>
        <v>0.11366971510224483</v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x14ac:dyDescent="0.5">
      <c r="A37">
        <v>66</v>
      </c>
      <c r="B37">
        <v>188062.71660000001</v>
      </c>
      <c r="C37">
        <f t="shared" si="0"/>
        <v>1692564.4494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93.835411609999994</v>
      </c>
      <c r="M37">
        <v>49.444150630000003</v>
      </c>
      <c r="N37">
        <v>18.133305</v>
      </c>
      <c r="O37" t="s">
        <v>19</v>
      </c>
      <c r="P37">
        <v>173047.47700000001</v>
      </c>
      <c r="Q37">
        <f t="shared" si="1"/>
        <v>0.10223981548315274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f t="shared" si="2"/>
        <v>1692564.4494</v>
      </c>
      <c r="AA37" t="str">
        <f t="shared" si="3"/>
        <v/>
      </c>
      <c r="AB37">
        <f t="shared" si="4"/>
        <v>0.10223981548315274</v>
      </c>
      <c r="AC37" t="str">
        <f t="shared" si="5"/>
        <v/>
      </c>
      <c r="AD37">
        <f t="shared" si="6"/>
        <v>0.10223981548315274</v>
      </c>
      <c r="AE37" t="str">
        <f t="shared" si="7"/>
        <v/>
      </c>
    </row>
    <row r="38" spans="1:31" x14ac:dyDescent="0.5">
      <c r="A38">
        <v>76</v>
      </c>
      <c r="B38">
        <v>3166.7693100000001</v>
      </c>
      <c r="C38">
        <f t="shared" si="0"/>
        <v>28500.923790000001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111.8291157</v>
      </c>
      <c r="L38">
        <v>149.2317247</v>
      </c>
      <c r="M38">
        <v>131.56756770000001</v>
      </c>
      <c r="N38">
        <v>18.50356</v>
      </c>
      <c r="O38" t="s">
        <v>19</v>
      </c>
      <c r="P38">
        <v>624.86109999999996</v>
      </c>
      <c r="Q38">
        <f t="shared" si="1"/>
        <v>2.1924240231793551E-2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2"/>
        <v>28500.923790000001</v>
      </c>
      <c r="AA38" t="str">
        <f t="shared" si="3"/>
        <v/>
      </c>
      <c r="AB38">
        <f t="shared" si="4"/>
        <v>2.1924240231793551E-2</v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x14ac:dyDescent="0.5">
      <c r="A39">
        <v>100</v>
      </c>
      <c r="B39">
        <v>1232.0034029999999</v>
      </c>
      <c r="C39">
        <f t="shared" si="0"/>
        <v>11088.030627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9.3577922200000003</v>
      </c>
      <c r="L39">
        <v>28.44729603</v>
      </c>
      <c r="M39">
        <v>19.798976629999999</v>
      </c>
      <c r="N39">
        <v>10.837733</v>
      </c>
      <c r="O39" t="s">
        <v>19</v>
      </c>
      <c r="P39">
        <v>1718.3680999999999</v>
      </c>
      <c r="Q39">
        <f t="shared" si="1"/>
        <v>0.15497504992596914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2"/>
        <v>11088.030627</v>
      </c>
      <c r="AA39" t="str">
        <f t="shared" si="3"/>
        <v/>
      </c>
      <c r="AB39">
        <f t="shared" si="4"/>
        <v>0.15497504992596914</v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x14ac:dyDescent="0.5">
      <c r="A40">
        <v>116</v>
      </c>
      <c r="B40">
        <v>9231.34944</v>
      </c>
      <c r="C40">
        <f t="shared" si="0"/>
        <v>83082.144960000005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62.923296309999998</v>
      </c>
      <c r="L40">
        <v>122.8999463</v>
      </c>
      <c r="M40">
        <v>97.309074240000001</v>
      </c>
      <c r="N40">
        <v>19.735073</v>
      </c>
      <c r="P40">
        <v>4608.3508000000002</v>
      </c>
      <c r="Q40">
        <f t="shared" si="1"/>
        <v>5.5467402800188852E-2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2"/>
        <v>83082.144960000005</v>
      </c>
      <c r="AA40" t="str">
        <f t="shared" si="3"/>
        <v/>
      </c>
      <c r="AB40">
        <f t="shared" si="4"/>
        <v>5.5467402800188852E-2</v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x14ac:dyDescent="0.5">
      <c r="A41">
        <v>124</v>
      </c>
      <c r="B41">
        <v>4455.1672349999999</v>
      </c>
      <c r="C41">
        <f t="shared" si="0"/>
        <v>40096.505115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20.279369419999998</v>
      </c>
      <c r="L41">
        <v>70.994201869999998</v>
      </c>
      <c r="M41">
        <v>47.134832189999997</v>
      </c>
      <c r="N41">
        <v>12.647962</v>
      </c>
      <c r="P41">
        <v>39.053800000000003</v>
      </c>
      <c r="Q41">
        <f t="shared" si="1"/>
        <v>9.7399511224209102E-4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2"/>
        <v>40096.505115</v>
      </c>
      <c r="AA41" t="str">
        <f t="shared" si="3"/>
        <v/>
      </c>
      <c r="AB41">
        <f t="shared" si="4"/>
        <v>9.7399511224209102E-4</v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x14ac:dyDescent="0.5">
      <c r="A42">
        <v>125</v>
      </c>
      <c r="B42">
        <v>2477.0209260000001</v>
      </c>
      <c r="C42">
        <f t="shared" si="0"/>
        <v>22293.188334000002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44.772149249999998</v>
      </c>
      <c r="L42">
        <v>90.927546410000005</v>
      </c>
      <c r="M42">
        <v>67.832191089999995</v>
      </c>
      <c r="N42">
        <v>11.117065999999999</v>
      </c>
      <c r="O42" t="s">
        <v>19</v>
      </c>
      <c r="P42">
        <v>0</v>
      </c>
      <c r="Q42">
        <f t="shared" si="1"/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2"/>
        <v>22293.188334000002</v>
      </c>
      <c r="AA42" t="str">
        <f t="shared" si="3"/>
        <v/>
      </c>
      <c r="AB42">
        <f t="shared" si="4"/>
        <v>0</v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x14ac:dyDescent="0.5">
      <c r="A43">
        <v>127</v>
      </c>
      <c r="B43">
        <v>2390.260123</v>
      </c>
      <c r="C43">
        <f t="shared" si="0"/>
        <v>21512.341107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28.038280669999999</v>
      </c>
      <c r="M43">
        <v>12.512950699999999</v>
      </c>
      <c r="N43">
        <v>46.524616000000002</v>
      </c>
      <c r="O43" t="s">
        <v>19</v>
      </c>
      <c r="P43">
        <v>14684.2364</v>
      </c>
      <c r="Q43">
        <f t="shared" si="1"/>
        <v>0.68259592607621067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f t="shared" si="2"/>
        <v>21512.341107</v>
      </c>
      <c r="AA43" t="str">
        <f t="shared" si="3"/>
        <v/>
      </c>
      <c r="AB43">
        <f t="shared" si="4"/>
        <v>0.68259592607621067</v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x14ac:dyDescent="0.5">
      <c r="A44">
        <v>128</v>
      </c>
      <c r="B44">
        <v>4073.4197009999998</v>
      </c>
      <c r="C44">
        <f t="shared" si="0"/>
        <v>36660.777308999997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68.501940640000001</v>
      </c>
      <c r="L44">
        <v>125.64258529999999</v>
      </c>
      <c r="M44">
        <v>100.222633</v>
      </c>
      <c r="N44">
        <v>16.72916</v>
      </c>
      <c r="O44" t="s">
        <v>19</v>
      </c>
      <c r="P44">
        <v>1991.7447999999999</v>
      </c>
      <c r="Q44">
        <f t="shared" si="1"/>
        <v>5.4329038994790725E-2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2"/>
        <v>36660.777308999997</v>
      </c>
      <c r="AA44" t="str">
        <f t="shared" si="3"/>
        <v/>
      </c>
      <c r="AB44">
        <f t="shared" si="4"/>
        <v>5.4329038994790725E-2</v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x14ac:dyDescent="0.5">
      <c r="A45">
        <v>167</v>
      </c>
      <c r="B45">
        <v>1778.596462</v>
      </c>
      <c r="C45">
        <f t="shared" si="0"/>
        <v>16007.368157999999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105.9020245</v>
      </c>
      <c r="L45">
        <v>140.81008550000001</v>
      </c>
      <c r="M45">
        <v>124.81361649999999</v>
      </c>
      <c r="N45">
        <v>13.172088</v>
      </c>
      <c r="O45" t="s">
        <v>19</v>
      </c>
      <c r="P45">
        <v>0</v>
      </c>
      <c r="Q45">
        <f t="shared" si="1"/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2"/>
        <v>16007.368157999999</v>
      </c>
      <c r="AA45" t="str">
        <f t="shared" si="3"/>
        <v/>
      </c>
      <c r="AB45">
        <f t="shared" si="4"/>
        <v>0</v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x14ac:dyDescent="0.5">
      <c r="A46">
        <v>230</v>
      </c>
      <c r="B46">
        <v>1158.2567200000001</v>
      </c>
      <c r="C46">
        <f t="shared" si="0"/>
        <v>10424.31048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59.886710999999998</v>
      </c>
      <c r="L46">
        <v>106.0439981</v>
      </c>
      <c r="M46">
        <v>78.659078149999999</v>
      </c>
      <c r="N46">
        <v>15.739348</v>
      </c>
      <c r="O46" t="s">
        <v>19</v>
      </c>
      <c r="P46">
        <v>0</v>
      </c>
      <c r="Q46">
        <f t="shared" si="1"/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2"/>
        <v>10424.31048</v>
      </c>
      <c r="AA46" t="str">
        <f t="shared" si="3"/>
        <v/>
      </c>
      <c r="AB46">
        <f t="shared" si="4"/>
        <v>0</v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x14ac:dyDescent="0.5">
      <c r="A47">
        <v>283</v>
      </c>
      <c r="B47">
        <v>1466.2575710000001</v>
      </c>
      <c r="C47">
        <f t="shared" si="0"/>
        <v>13196.318139000001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6.884855613</v>
      </c>
      <c r="L47">
        <v>36.673439700000003</v>
      </c>
      <c r="M47">
        <v>22.430421769999999</v>
      </c>
      <c r="N47">
        <v>15.263149</v>
      </c>
      <c r="O47" t="s">
        <v>19</v>
      </c>
      <c r="P47">
        <v>585.80730000000005</v>
      </c>
      <c r="Q47">
        <f t="shared" si="1"/>
        <v>4.4391723041953865E-2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2"/>
        <v>13196.318139000001</v>
      </c>
      <c r="AA47" t="str">
        <f t="shared" si="3"/>
        <v/>
      </c>
      <c r="AB47">
        <f t="shared" si="4"/>
        <v>4.4391723041953865E-2</v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x14ac:dyDescent="0.5">
      <c r="A48">
        <v>10241</v>
      </c>
      <c r="B48">
        <v>1184.2849610000001</v>
      </c>
      <c r="C48">
        <f t="shared" si="0"/>
        <v>10658.564649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25.382335619999999</v>
      </c>
      <c r="M48">
        <v>12.46120805</v>
      </c>
      <c r="N48">
        <v>11.720852000000001</v>
      </c>
      <c r="O48" t="s">
        <v>19</v>
      </c>
      <c r="P48">
        <v>2147.9600999999998</v>
      </c>
      <c r="Q48">
        <f t="shared" si="1"/>
        <v>0.20152433003270512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f t="shared" si="2"/>
        <v>10658.564649</v>
      </c>
      <c r="AA48" t="str">
        <f t="shared" si="3"/>
        <v/>
      </c>
      <c r="AB48">
        <f t="shared" si="4"/>
        <v>0.20152433003270512</v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x14ac:dyDescent="0.5">
      <c r="A49">
        <v>10380</v>
      </c>
      <c r="B49">
        <v>1917.4137459999999</v>
      </c>
      <c r="C49">
        <f t="shared" si="0"/>
        <v>17256.723714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124.9230179</v>
      </c>
      <c r="L49">
        <v>158.4119264</v>
      </c>
      <c r="M49">
        <v>143.3538513</v>
      </c>
      <c r="N49">
        <v>18.572088000000001</v>
      </c>
      <c r="O49" t="s">
        <v>19</v>
      </c>
      <c r="P49">
        <v>0</v>
      </c>
      <c r="Q49">
        <f t="shared" si="1"/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2"/>
        <v>17256.723714</v>
      </c>
      <c r="AA49" t="str">
        <f t="shared" si="3"/>
        <v/>
      </c>
      <c r="AB49">
        <f t="shared" si="4"/>
        <v>0</v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x14ac:dyDescent="0.5">
      <c r="A50">
        <v>10463</v>
      </c>
      <c r="B50">
        <v>1717.8639000000001</v>
      </c>
      <c r="C50">
        <f t="shared" si="0"/>
        <v>15460.775100000001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8.1819963359999992</v>
      </c>
      <c r="L50">
        <v>55.929804580000003</v>
      </c>
      <c r="M50">
        <v>35.846541969999997</v>
      </c>
      <c r="N50">
        <v>8.9752010000000002</v>
      </c>
      <c r="P50">
        <v>11130.3387</v>
      </c>
      <c r="Q50">
        <f t="shared" si="1"/>
        <v>0.71990819528834615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2"/>
        <v>15460.775100000001</v>
      </c>
      <c r="AA50" t="str">
        <f t="shared" si="3"/>
        <v/>
      </c>
      <c r="AB50">
        <f t="shared" si="4"/>
        <v>0.71990819528834615</v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x14ac:dyDescent="0.5">
      <c r="A51">
        <v>10569</v>
      </c>
      <c r="B51">
        <v>1058.4817969999999</v>
      </c>
      <c r="C51">
        <f t="shared" si="0"/>
        <v>9526.3361729999997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97.954929649999997</v>
      </c>
      <c r="L51">
        <v>122.8876121</v>
      </c>
      <c r="M51">
        <v>109.66272840000001</v>
      </c>
      <c r="N51">
        <v>14.193961</v>
      </c>
      <c r="O51" t="s">
        <v>19</v>
      </c>
      <c r="P51">
        <v>0</v>
      </c>
      <c r="Q51">
        <f t="shared" si="1"/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9526.3361729999997</v>
      </c>
      <c r="AA51" t="str">
        <f t="shared" si="3"/>
        <v/>
      </c>
      <c r="AB51">
        <f t="shared" si="4"/>
        <v>0</v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x14ac:dyDescent="0.5">
      <c r="A52">
        <v>10641</v>
      </c>
      <c r="B52">
        <v>1700.511739</v>
      </c>
      <c r="C52">
        <f t="shared" si="0"/>
        <v>15304.605651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22.716000640000001</v>
      </c>
      <c r="L52">
        <v>60.83919324</v>
      </c>
      <c r="M52">
        <v>43.659155810000001</v>
      </c>
      <c r="N52">
        <v>14.638714</v>
      </c>
      <c r="O52" t="s">
        <v>19</v>
      </c>
      <c r="P52">
        <v>0</v>
      </c>
      <c r="Q52">
        <f t="shared" si="1"/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15304.605651</v>
      </c>
      <c r="AA52" t="str">
        <f t="shared" si="3"/>
        <v/>
      </c>
      <c r="AB52">
        <f t="shared" si="4"/>
        <v>0</v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x14ac:dyDescent="0.5">
      <c r="A53">
        <v>10695</v>
      </c>
      <c r="B53">
        <v>1717.8639000000001</v>
      </c>
      <c r="C53">
        <f t="shared" si="0"/>
        <v>15460.775100000001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170.25902869999999</v>
      </c>
      <c r="L53">
        <v>199.13857419999999</v>
      </c>
      <c r="M53">
        <v>185.6366214</v>
      </c>
      <c r="N53">
        <v>11.845238</v>
      </c>
      <c r="O53" t="s">
        <v>19</v>
      </c>
      <c r="P53">
        <v>0</v>
      </c>
      <c r="Q53">
        <f t="shared" si="1"/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15460.775100000001</v>
      </c>
      <c r="AA53" t="str">
        <f t="shared" si="3"/>
        <v/>
      </c>
      <c r="AB53">
        <f t="shared" si="4"/>
        <v>0</v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x14ac:dyDescent="0.5">
      <c r="A54">
        <v>10724</v>
      </c>
      <c r="B54">
        <v>1297.0740049999999</v>
      </c>
      <c r="C54">
        <f t="shared" si="0"/>
        <v>11673.666045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30.146393920000001</v>
      </c>
      <c r="M54">
        <v>11.6097754</v>
      </c>
      <c r="N54">
        <v>15.800749</v>
      </c>
      <c r="O54" t="s">
        <v>19</v>
      </c>
      <c r="P54">
        <v>10817.9082</v>
      </c>
      <c r="Q54">
        <f t="shared" si="1"/>
        <v>0.92669330768062075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2"/>
        <v>11673.666045</v>
      </c>
      <c r="AA54" t="str">
        <f t="shared" si="3"/>
        <v/>
      </c>
      <c r="AB54">
        <f t="shared" si="4"/>
        <v>0.92669330768062075</v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x14ac:dyDescent="0.5">
      <c r="A55">
        <v>10862</v>
      </c>
      <c r="B55">
        <v>4272.969548</v>
      </c>
      <c r="C55">
        <f t="shared" si="0"/>
        <v>38456.725932000001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3.6591</v>
      </c>
      <c r="L55">
        <v>38.873142000000001</v>
      </c>
      <c r="M55">
        <v>20.31048826</v>
      </c>
      <c r="N55">
        <v>11.735374</v>
      </c>
      <c r="O55" t="s">
        <v>19</v>
      </c>
      <c r="P55">
        <v>3788.2206000000001</v>
      </c>
      <c r="Q55">
        <f t="shared" si="1"/>
        <v>9.8506061246566134E-2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38456.725932000001</v>
      </c>
      <c r="AA55" t="str">
        <f t="shared" si="3"/>
        <v/>
      </c>
      <c r="AB55">
        <f t="shared" si="4"/>
        <v>9.8506061246566134E-2</v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x14ac:dyDescent="0.5">
      <c r="A56">
        <v>10899</v>
      </c>
      <c r="B56">
        <v>4394.4346720000003</v>
      </c>
      <c r="C56">
        <f t="shared" si="0"/>
        <v>39549.912048000006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101.43373080000001</v>
      </c>
      <c r="L56">
        <v>168.49554019999999</v>
      </c>
      <c r="M56">
        <v>137.8491559</v>
      </c>
      <c r="N56">
        <v>11.988754999999999</v>
      </c>
      <c r="O56" t="s">
        <v>19</v>
      </c>
      <c r="P56">
        <v>0</v>
      </c>
      <c r="Q56">
        <f t="shared" si="1"/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f t="shared" si="2"/>
        <v>39549.912048000006</v>
      </c>
      <c r="AA56" t="str">
        <f t="shared" si="3"/>
        <v/>
      </c>
      <c r="AB56">
        <f t="shared" si="4"/>
        <v>0</v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x14ac:dyDescent="0.5">
      <c r="A57">
        <v>10963</v>
      </c>
      <c r="B57">
        <v>1305.7500849999999</v>
      </c>
      <c r="C57">
        <f t="shared" si="0"/>
        <v>11751.750764999999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73.438094539999994</v>
      </c>
      <c r="L57">
        <v>107.9371969</v>
      </c>
      <c r="M57">
        <v>93.482212970000006</v>
      </c>
      <c r="N57">
        <v>19.254019</v>
      </c>
      <c r="O57" t="s">
        <v>19</v>
      </c>
      <c r="P57">
        <v>0</v>
      </c>
      <c r="Q57">
        <f t="shared" si="1"/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2"/>
        <v>11751.750764999999</v>
      </c>
      <c r="AA57" t="str">
        <f t="shared" si="3"/>
        <v/>
      </c>
      <c r="AB57">
        <f t="shared" si="4"/>
        <v>0</v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x14ac:dyDescent="0.5">
      <c r="A58">
        <v>11223</v>
      </c>
      <c r="B58">
        <v>8103.4590010000002</v>
      </c>
      <c r="C58">
        <f t="shared" si="0"/>
        <v>72931.131009000004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15.032145979999999</v>
      </c>
      <c r="L58">
        <v>110.2081302</v>
      </c>
      <c r="M58">
        <v>65.898732319999993</v>
      </c>
      <c r="N58">
        <v>27.345358000000001</v>
      </c>
      <c r="O58" t="s">
        <v>19</v>
      </c>
      <c r="P58">
        <v>0</v>
      </c>
      <c r="Q58">
        <f t="shared" si="1"/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2"/>
        <v>72931.131009000004</v>
      </c>
      <c r="AA58" t="str">
        <f t="shared" si="3"/>
        <v/>
      </c>
      <c r="AB58">
        <f t="shared" si="4"/>
        <v>0</v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x14ac:dyDescent="0.5">
      <c r="A59">
        <v>11304</v>
      </c>
      <c r="B59">
        <v>1986.8223889999999</v>
      </c>
      <c r="C59">
        <f t="shared" si="0"/>
        <v>17881.401501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69.279347380000004</v>
      </c>
      <c r="L59">
        <v>98.874355219999998</v>
      </c>
      <c r="M59">
        <v>84.594614179999994</v>
      </c>
      <c r="N59">
        <v>16.253229999999999</v>
      </c>
      <c r="O59" t="s">
        <v>19</v>
      </c>
      <c r="P59">
        <v>273.37670000000003</v>
      </c>
      <c r="Q59">
        <f t="shared" si="1"/>
        <v>1.5288326252542995E-2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2"/>
        <v>17881.401501</v>
      </c>
      <c r="AA59" t="str">
        <f t="shared" si="3"/>
        <v/>
      </c>
      <c r="AB59">
        <f t="shared" si="4"/>
        <v>1.5288326252542995E-2</v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x14ac:dyDescent="0.5">
      <c r="A60">
        <v>11602</v>
      </c>
      <c r="B60">
        <v>1717.8639000000001</v>
      </c>
      <c r="C60">
        <f t="shared" si="0"/>
        <v>15460.775100000001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23.895054080000001</v>
      </c>
      <c r="L60">
        <v>53.719936650000001</v>
      </c>
      <c r="M60">
        <v>39.559718760000003</v>
      </c>
      <c r="N60">
        <v>10.461959</v>
      </c>
      <c r="P60">
        <v>0</v>
      </c>
      <c r="Q60">
        <f t="shared" si="1"/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2"/>
        <v>15460.775100000001</v>
      </c>
      <c r="AA60" t="str">
        <f t="shared" si="3"/>
        <v/>
      </c>
      <c r="AB60">
        <f t="shared" si="4"/>
        <v>0</v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x14ac:dyDescent="0.5">
      <c r="A61">
        <v>11653</v>
      </c>
      <c r="B61">
        <v>1804.624703</v>
      </c>
      <c r="C61">
        <f t="shared" si="0"/>
        <v>16241.622326999999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45.57911532</v>
      </c>
      <c r="L61">
        <v>84.432592630000002</v>
      </c>
      <c r="M61">
        <v>66.372135929999999</v>
      </c>
      <c r="N61">
        <v>10.293082999999999</v>
      </c>
      <c r="O61" t="s">
        <v>19</v>
      </c>
      <c r="P61">
        <v>0</v>
      </c>
      <c r="Q61">
        <f t="shared" si="1"/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16241.622326999999</v>
      </c>
      <c r="AA61" t="str">
        <f t="shared" si="3"/>
        <v/>
      </c>
      <c r="AB61">
        <f t="shared" si="4"/>
        <v>0</v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x14ac:dyDescent="0.5">
      <c r="A62">
        <v>11761</v>
      </c>
      <c r="B62">
        <v>17395.541000000001</v>
      </c>
      <c r="C62">
        <f t="shared" si="0"/>
        <v>156559.86900000001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52.087269499999998</v>
      </c>
      <c r="M62">
        <v>22.48633693</v>
      </c>
      <c r="N62">
        <v>12.283987</v>
      </c>
      <c r="P62">
        <v>24096.206999999999</v>
      </c>
      <c r="Q62">
        <f t="shared" si="1"/>
        <v>0.15391049541565469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f t="shared" si="2"/>
        <v>156559.86900000001</v>
      </c>
      <c r="AA62" t="str">
        <f t="shared" si="3"/>
        <v/>
      </c>
      <c r="AB62">
        <f t="shared" si="4"/>
        <v>0.15391049541565469</v>
      </c>
      <c r="AC62" t="str">
        <f t="shared" si="5"/>
        <v/>
      </c>
      <c r="AD62">
        <f t="shared" si="6"/>
        <v>0.15391049541565469</v>
      </c>
      <c r="AE62" t="str">
        <f t="shared" si="7"/>
        <v/>
      </c>
    </row>
    <row r="63" spans="1:31" x14ac:dyDescent="0.5">
      <c r="A63">
        <v>11828</v>
      </c>
      <c r="B63">
        <v>5483.2827500000003</v>
      </c>
      <c r="C63">
        <f t="shared" si="0"/>
        <v>49349.544750000001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33.56837565</v>
      </c>
      <c r="M63">
        <v>16.612974950000002</v>
      </c>
      <c r="N63">
        <v>11.677161999999999</v>
      </c>
      <c r="O63" t="s">
        <v>19</v>
      </c>
      <c r="P63">
        <v>9529.1321000000007</v>
      </c>
      <c r="Q63">
        <f t="shared" si="1"/>
        <v>0.1930946303207792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49349.544750000001</v>
      </c>
      <c r="AA63" t="str">
        <f t="shared" si="3"/>
        <v/>
      </c>
      <c r="AB63">
        <f t="shared" si="4"/>
        <v>0.1930946303207792</v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x14ac:dyDescent="0.5">
      <c r="A64">
        <v>11956</v>
      </c>
      <c r="B64">
        <v>13009.78241</v>
      </c>
      <c r="C64">
        <f t="shared" si="0"/>
        <v>117088.04169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65.570294029999999</v>
      </c>
      <c r="M64">
        <v>29.648125189999998</v>
      </c>
      <c r="N64">
        <v>13.939380999999999</v>
      </c>
      <c r="P64">
        <v>12653.4377</v>
      </c>
      <c r="Q64">
        <f t="shared" si="1"/>
        <v>0.10806771995983154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117088.04169</v>
      </c>
      <c r="AA64" t="str">
        <f t="shared" si="3"/>
        <v/>
      </c>
      <c r="AB64">
        <f t="shared" si="4"/>
        <v>0.10806771995983154</v>
      </c>
      <c r="AC64" t="str">
        <f t="shared" si="5"/>
        <v/>
      </c>
      <c r="AD64">
        <f t="shared" si="6"/>
        <v>0.10806771995983154</v>
      </c>
      <c r="AE64" t="str">
        <f t="shared" si="7"/>
        <v/>
      </c>
    </row>
    <row r="65" spans="1:31" x14ac:dyDescent="0.5">
      <c r="A65">
        <v>12055</v>
      </c>
      <c r="B65">
        <v>1149.5806399999999</v>
      </c>
      <c r="C65">
        <f t="shared" si="0"/>
        <v>10346.225759999999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113.3235282</v>
      </c>
      <c r="L65">
        <v>135.43613830000001</v>
      </c>
      <c r="M65">
        <v>123.9205168</v>
      </c>
      <c r="N65">
        <v>34.368423</v>
      </c>
      <c r="O65" t="s">
        <v>19</v>
      </c>
      <c r="P65">
        <v>0</v>
      </c>
      <c r="Q65">
        <f t="shared" si="1"/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10346.225759999999</v>
      </c>
      <c r="AA65" t="str">
        <f t="shared" si="3"/>
        <v/>
      </c>
      <c r="AB65">
        <f t="shared" si="4"/>
        <v>0</v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x14ac:dyDescent="0.5">
      <c r="A66">
        <v>1254</v>
      </c>
      <c r="B66">
        <v>1973.808268</v>
      </c>
      <c r="C66">
        <f t="shared" ref="C66:C129" si="8">B66*9</f>
        <v>17764.274411999999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16.621772230000001</v>
      </c>
      <c r="L66">
        <v>47.668916549999999</v>
      </c>
      <c r="M66">
        <v>33.019837959999997</v>
      </c>
      <c r="N66">
        <v>13.654482</v>
      </c>
      <c r="O66" t="s">
        <v>19</v>
      </c>
      <c r="P66">
        <v>0</v>
      </c>
      <c r="Q66">
        <f t="shared" ref="Q66:Q129" si="9">P66/C66</f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ref="Z66:Z129" si="10">IF(Y66=0,C66,"")</f>
        <v>17764.274411999999</v>
      </c>
      <c r="AA66" t="str">
        <f t="shared" ref="AA66:AA129" si="11">IF(Y66=1,C66,"")</f>
        <v/>
      </c>
      <c r="AB66">
        <f t="shared" ref="AB66:AB129" si="12">IF(Y66=0,Q66,"")</f>
        <v>0</v>
      </c>
      <c r="AC66" t="str">
        <f t="shared" ref="AC66:AC129" si="13">IF(Y66=1,Q66,"")</f>
        <v/>
      </c>
      <c r="AD66" t="str">
        <f t="shared" ref="AD66:AD129" si="14">IF(C66&gt;100000,AB66,"")</f>
        <v/>
      </c>
      <c r="AE66" t="str">
        <f t="shared" ref="AE66:AE129" si="15">IF(C66&gt;100000,AC66,"")</f>
        <v/>
      </c>
    </row>
    <row r="67" spans="1:31" x14ac:dyDescent="0.5">
      <c r="A67">
        <v>1409</v>
      </c>
      <c r="B67">
        <v>499009.09649999999</v>
      </c>
      <c r="C67">
        <f t="shared" si="8"/>
        <v>4491081.8684999999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127.56191699999999</v>
      </c>
      <c r="M67">
        <v>50.35837308</v>
      </c>
      <c r="N67">
        <v>25.863249</v>
      </c>
      <c r="O67" t="s">
        <v>19</v>
      </c>
      <c r="P67">
        <v>1115338.05</v>
      </c>
      <c r="Q67">
        <f t="shared" si="9"/>
        <v>0.24834507200210931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f t="shared" si="10"/>
        <v>4491081.8684999999</v>
      </c>
      <c r="AA67" t="str">
        <f t="shared" si="11"/>
        <v/>
      </c>
      <c r="AB67">
        <f t="shared" si="12"/>
        <v>0.24834507200210931</v>
      </c>
      <c r="AC67" t="str">
        <f t="shared" si="13"/>
        <v/>
      </c>
      <c r="AD67">
        <f t="shared" si="14"/>
        <v>0.24834507200210931</v>
      </c>
      <c r="AE67" t="str">
        <f t="shared" si="15"/>
        <v/>
      </c>
    </row>
    <row r="68" spans="1:31" x14ac:dyDescent="0.5">
      <c r="A68">
        <v>1468</v>
      </c>
      <c r="B68">
        <v>2164.6820349999998</v>
      </c>
      <c r="C68">
        <f t="shared" si="8"/>
        <v>19482.138314999997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29.2728</v>
      </c>
      <c r="L68">
        <v>51.227400000000003</v>
      </c>
      <c r="M68">
        <v>38.983376630000002</v>
      </c>
      <c r="N68">
        <v>140.60740000000001</v>
      </c>
      <c r="O68" t="s">
        <v>19</v>
      </c>
      <c r="P68">
        <v>0</v>
      </c>
      <c r="Q68">
        <f t="shared" si="9"/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0"/>
        <v>19482.138314999997</v>
      </c>
      <c r="AA68" t="str">
        <f t="shared" si="11"/>
        <v/>
      </c>
      <c r="AB68">
        <f t="shared" si="12"/>
        <v>0</v>
      </c>
      <c r="AC68" t="str">
        <f t="shared" si="13"/>
        <v/>
      </c>
      <c r="AD68" t="str">
        <f t="shared" si="14"/>
        <v/>
      </c>
      <c r="AE68" t="str">
        <f t="shared" si="15"/>
        <v/>
      </c>
    </row>
    <row r="69" spans="1:31" x14ac:dyDescent="0.5">
      <c r="A69">
        <v>12532</v>
      </c>
      <c r="B69">
        <v>20293.35182</v>
      </c>
      <c r="C69">
        <f t="shared" si="8"/>
        <v>182640.16638000001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47.731446089999999</v>
      </c>
      <c r="M69">
        <v>16.913958430000001</v>
      </c>
      <c r="N69">
        <v>11.864029</v>
      </c>
      <c r="O69" t="s">
        <v>19</v>
      </c>
      <c r="P69">
        <v>130830.298</v>
      </c>
      <c r="Q69">
        <f t="shared" si="9"/>
        <v>0.71632818012109822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0"/>
        <v>182640.16638000001</v>
      </c>
      <c r="AA69" t="str">
        <f t="shared" si="11"/>
        <v/>
      </c>
      <c r="AB69">
        <f t="shared" si="12"/>
        <v>0.71632818012109822</v>
      </c>
      <c r="AC69" t="str">
        <f t="shared" si="13"/>
        <v/>
      </c>
      <c r="AD69">
        <f t="shared" si="14"/>
        <v>0.71632818012109822</v>
      </c>
      <c r="AE69" t="str">
        <f t="shared" si="15"/>
        <v/>
      </c>
    </row>
    <row r="70" spans="1:31" x14ac:dyDescent="0.5">
      <c r="A70">
        <v>12673</v>
      </c>
      <c r="B70">
        <v>1075.8339570000001</v>
      </c>
      <c r="C70">
        <f t="shared" si="8"/>
        <v>9682.5056130000012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62.581063700000001</v>
      </c>
      <c r="L70">
        <v>114.89089970000001</v>
      </c>
      <c r="M70">
        <v>85.828224919999997</v>
      </c>
      <c r="N70">
        <v>18.287012000000001</v>
      </c>
      <c r="O70" t="s">
        <v>19</v>
      </c>
      <c r="P70">
        <v>0</v>
      </c>
      <c r="Q70">
        <f t="shared" si="9"/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10"/>
        <v>9682.5056130000012</v>
      </c>
      <c r="AA70" t="str">
        <f t="shared" si="11"/>
        <v/>
      </c>
      <c r="AB70">
        <f t="shared" si="12"/>
        <v>0</v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x14ac:dyDescent="0.5">
      <c r="A71">
        <v>12691</v>
      </c>
      <c r="B71">
        <v>3192.7975510000001</v>
      </c>
      <c r="C71">
        <f t="shared" si="8"/>
        <v>28735.177959000001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111.9056119</v>
      </c>
      <c r="L71">
        <v>153.86151240000001</v>
      </c>
      <c r="M71">
        <v>134.97895819999999</v>
      </c>
      <c r="N71">
        <v>14.626994</v>
      </c>
      <c r="O71" t="s">
        <v>19</v>
      </c>
      <c r="P71">
        <v>0</v>
      </c>
      <c r="Q71">
        <f t="shared" si="9"/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f t="shared" si="10"/>
        <v>28735.177959000001</v>
      </c>
      <c r="AA71" t="str">
        <f t="shared" si="11"/>
        <v/>
      </c>
      <c r="AB71">
        <f t="shared" si="12"/>
        <v>0</v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x14ac:dyDescent="0.5">
      <c r="A72">
        <v>13026</v>
      </c>
      <c r="B72">
        <v>1114.876319</v>
      </c>
      <c r="C72">
        <f t="shared" si="8"/>
        <v>10033.886870999999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4.6788961100000002</v>
      </c>
      <c r="L72">
        <v>32.906872120000003</v>
      </c>
      <c r="M72">
        <v>18.813015870000001</v>
      </c>
      <c r="N72">
        <v>14.619714999999999</v>
      </c>
      <c r="O72" t="s">
        <v>19</v>
      </c>
      <c r="P72">
        <v>78.107600000000005</v>
      </c>
      <c r="Q72">
        <f t="shared" si="9"/>
        <v>7.7843811679546709E-3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0"/>
        <v>10033.886870999999</v>
      </c>
      <c r="AA72" t="str">
        <f t="shared" si="11"/>
        <v/>
      </c>
      <c r="AB72">
        <f t="shared" si="12"/>
        <v>7.7843811679546709E-3</v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x14ac:dyDescent="0.5">
      <c r="A73">
        <v>13046</v>
      </c>
      <c r="B73">
        <v>1418.539129</v>
      </c>
      <c r="C73">
        <f t="shared" si="8"/>
        <v>12766.852161000001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4.6788961100000002</v>
      </c>
      <c r="L73">
        <v>23.429671899999999</v>
      </c>
      <c r="M73">
        <v>15.611069669999999</v>
      </c>
      <c r="N73">
        <v>13.018291</v>
      </c>
      <c r="O73" t="s">
        <v>19</v>
      </c>
      <c r="P73">
        <v>4374.0279</v>
      </c>
      <c r="Q73">
        <f t="shared" si="9"/>
        <v>0.34260817348239675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0"/>
        <v>12766.852161000001</v>
      </c>
      <c r="AA73" t="str">
        <f t="shared" si="11"/>
        <v/>
      </c>
      <c r="AB73">
        <f t="shared" si="12"/>
        <v>0.34260817348239675</v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x14ac:dyDescent="0.5">
      <c r="A74">
        <v>13152</v>
      </c>
      <c r="B74">
        <v>2980.2335830000002</v>
      </c>
      <c r="C74">
        <f t="shared" si="8"/>
        <v>26822.102247000003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69.088974179999994</v>
      </c>
      <c r="L74">
        <v>96.764208499999995</v>
      </c>
      <c r="M74">
        <v>82.397881920000003</v>
      </c>
      <c r="N74">
        <v>66.143900000000002</v>
      </c>
      <c r="O74" t="s">
        <v>19</v>
      </c>
      <c r="P74">
        <v>0</v>
      </c>
      <c r="Q74">
        <f t="shared" si="9"/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f t="shared" si="10"/>
        <v>26822.102247000003</v>
      </c>
      <c r="AA74" t="str">
        <f t="shared" si="11"/>
        <v/>
      </c>
      <c r="AB74">
        <f t="shared" si="12"/>
        <v>0</v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x14ac:dyDescent="0.5">
      <c r="A75">
        <v>13182</v>
      </c>
      <c r="B75">
        <v>4233.9271870000002</v>
      </c>
      <c r="C75">
        <f t="shared" si="8"/>
        <v>38105.344683000003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35.873884330000003</v>
      </c>
      <c r="L75">
        <v>86.086711379999997</v>
      </c>
      <c r="M75">
        <v>60.685690389999998</v>
      </c>
      <c r="N75">
        <v>15.322297000000001</v>
      </c>
      <c r="O75" t="s">
        <v>19</v>
      </c>
      <c r="P75">
        <v>0</v>
      </c>
      <c r="Q75">
        <f t="shared" si="9"/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0"/>
        <v>38105.344683000003</v>
      </c>
      <c r="AA75" t="str">
        <f t="shared" si="11"/>
        <v/>
      </c>
      <c r="AB75">
        <f t="shared" si="12"/>
        <v>0</v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x14ac:dyDescent="0.5">
      <c r="A76">
        <v>13319</v>
      </c>
      <c r="B76">
        <v>1084.5100379999999</v>
      </c>
      <c r="C76">
        <f t="shared" si="8"/>
        <v>9760.5903419999995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14.50577927</v>
      </c>
      <c r="L76">
        <v>52.116526380000003</v>
      </c>
      <c r="M76">
        <v>28.049043619999999</v>
      </c>
      <c r="N76">
        <v>8.8132629999999992</v>
      </c>
      <c r="O76" t="s">
        <v>19</v>
      </c>
      <c r="P76">
        <v>0</v>
      </c>
      <c r="Q76">
        <f t="shared" si="9"/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10"/>
        <v>9760.5903419999995</v>
      </c>
      <c r="AA76" t="str">
        <f t="shared" si="11"/>
        <v/>
      </c>
      <c r="AB76">
        <f t="shared" si="12"/>
        <v>0</v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x14ac:dyDescent="0.5">
      <c r="A77">
        <v>13399</v>
      </c>
      <c r="B77">
        <v>73139.356939999998</v>
      </c>
      <c r="C77">
        <f t="shared" si="8"/>
        <v>658254.21245999995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114.9894766</v>
      </c>
      <c r="M77">
        <v>53.01101251</v>
      </c>
      <c r="N77">
        <v>18.923431000000001</v>
      </c>
      <c r="P77">
        <v>92127.961800000005</v>
      </c>
      <c r="Q77">
        <f t="shared" si="9"/>
        <v>0.13995802845788599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10"/>
        <v>658254.21245999995</v>
      </c>
      <c r="AA77" t="str">
        <f t="shared" si="11"/>
        <v/>
      </c>
      <c r="AB77">
        <f t="shared" si="12"/>
        <v>0.13995802845788599</v>
      </c>
      <c r="AC77" t="str">
        <f t="shared" si="13"/>
        <v/>
      </c>
      <c r="AD77">
        <f t="shared" si="14"/>
        <v>0.13995802845788599</v>
      </c>
      <c r="AE77" t="str">
        <f t="shared" si="15"/>
        <v/>
      </c>
    </row>
    <row r="78" spans="1:31" x14ac:dyDescent="0.5">
      <c r="A78">
        <v>13686</v>
      </c>
      <c r="B78">
        <v>1804.624703</v>
      </c>
      <c r="C78">
        <f t="shared" si="8"/>
        <v>16241.622326999999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42.847229800000001</v>
      </c>
      <c r="L78">
        <v>70.994201869999998</v>
      </c>
      <c r="M78">
        <v>58.138995299999998</v>
      </c>
      <c r="N78">
        <v>12.008452999999999</v>
      </c>
      <c r="O78" t="s">
        <v>19</v>
      </c>
      <c r="P78">
        <v>39.053800000000003</v>
      </c>
      <c r="Q78">
        <f t="shared" si="9"/>
        <v>2.4045504330609353E-3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f t="shared" si="10"/>
        <v>16241.622326999999</v>
      </c>
      <c r="AA78" t="str">
        <f t="shared" si="11"/>
        <v/>
      </c>
      <c r="AB78">
        <f t="shared" si="12"/>
        <v>2.4045504330609353E-3</v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x14ac:dyDescent="0.5">
      <c r="A79">
        <v>13704</v>
      </c>
      <c r="B79">
        <v>1002.087275</v>
      </c>
      <c r="C79">
        <f t="shared" si="8"/>
        <v>9018.7854750000006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125.4744247</v>
      </c>
      <c r="L79">
        <v>150.00725510000001</v>
      </c>
      <c r="M79">
        <v>136.53417590000001</v>
      </c>
      <c r="N79">
        <v>20.335453000000001</v>
      </c>
      <c r="O79" t="s">
        <v>19</v>
      </c>
      <c r="P79">
        <v>0</v>
      </c>
      <c r="Q79">
        <f t="shared" si="9"/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0"/>
        <v>9018.7854750000006</v>
      </c>
      <c r="AA79" t="str">
        <f t="shared" si="11"/>
        <v/>
      </c>
      <c r="AB79">
        <f t="shared" si="12"/>
        <v>0</v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x14ac:dyDescent="0.5">
      <c r="A80">
        <v>13716</v>
      </c>
      <c r="B80">
        <v>1574.7085750000001</v>
      </c>
      <c r="C80">
        <f t="shared" si="8"/>
        <v>14172.377175000001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2.9159999999999999</v>
      </c>
      <c r="L80">
        <v>26.058263190000002</v>
      </c>
      <c r="M80">
        <v>11.8227282</v>
      </c>
      <c r="N80">
        <v>9.5624520000000004</v>
      </c>
      <c r="O80" t="s">
        <v>19</v>
      </c>
      <c r="P80">
        <v>4452.1355000000003</v>
      </c>
      <c r="Q80">
        <f t="shared" si="9"/>
        <v>0.31414175935520144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10"/>
        <v>14172.377175000001</v>
      </c>
      <c r="AA80" t="str">
        <f t="shared" si="11"/>
        <v/>
      </c>
      <c r="AB80">
        <f t="shared" si="12"/>
        <v>0.31414175935520144</v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x14ac:dyDescent="0.5">
      <c r="A81">
        <v>13873</v>
      </c>
      <c r="B81">
        <v>6706.6100729999998</v>
      </c>
      <c r="C81">
        <f t="shared" si="8"/>
        <v>60359.490657000002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71.147529480000003</v>
      </c>
      <c r="L81">
        <v>130.19759719999999</v>
      </c>
      <c r="M81">
        <v>108.297966</v>
      </c>
      <c r="N81">
        <v>48.055045999999997</v>
      </c>
      <c r="O81" t="s">
        <v>19</v>
      </c>
      <c r="P81">
        <v>0</v>
      </c>
      <c r="Q81">
        <f t="shared" si="9"/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f t="shared" si="10"/>
        <v>60359.490657000002</v>
      </c>
      <c r="AA81" t="str">
        <f t="shared" si="11"/>
        <v/>
      </c>
      <c r="AB81">
        <f t="shared" si="12"/>
        <v>0</v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x14ac:dyDescent="0.5">
      <c r="A82">
        <v>13901</v>
      </c>
      <c r="B82">
        <v>49670.559719999997</v>
      </c>
      <c r="C82">
        <f t="shared" si="8"/>
        <v>447035.03748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84.756738409999997</v>
      </c>
      <c r="M82">
        <v>26.233038069999999</v>
      </c>
      <c r="N82">
        <v>19.105362</v>
      </c>
      <c r="O82" t="s">
        <v>19</v>
      </c>
      <c r="P82">
        <v>59400.860500000003</v>
      </c>
      <c r="Q82">
        <f t="shared" si="9"/>
        <v>0.13287741568278649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0"/>
        <v>447035.03748</v>
      </c>
      <c r="AA82" t="str">
        <f t="shared" si="11"/>
        <v/>
      </c>
      <c r="AB82">
        <f t="shared" si="12"/>
        <v>0.13287741568278649</v>
      </c>
      <c r="AC82" t="str">
        <f t="shared" si="13"/>
        <v/>
      </c>
      <c r="AD82">
        <f t="shared" si="14"/>
        <v>0.13287741568278649</v>
      </c>
      <c r="AE82" t="str">
        <f t="shared" si="15"/>
        <v/>
      </c>
    </row>
    <row r="83" spans="1:31" x14ac:dyDescent="0.5">
      <c r="A83">
        <v>13954</v>
      </c>
      <c r="B83">
        <v>1691.8356590000001</v>
      </c>
      <c r="C83">
        <f t="shared" si="8"/>
        <v>15226.520931000001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4.6788961100000002</v>
      </c>
      <c r="L83">
        <v>36.437220480000001</v>
      </c>
      <c r="M83">
        <v>19.7467851</v>
      </c>
      <c r="N83">
        <v>46.979897000000001</v>
      </c>
      <c r="O83" t="s">
        <v>19</v>
      </c>
      <c r="P83">
        <v>4374.0279</v>
      </c>
      <c r="Q83">
        <f t="shared" si="9"/>
        <v>0.28726377613252563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0"/>
        <v>15226.520931000001</v>
      </c>
      <c r="AA83" t="str">
        <f t="shared" si="11"/>
        <v/>
      </c>
      <c r="AB83">
        <f t="shared" si="12"/>
        <v>0.28726377613252563</v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x14ac:dyDescent="0.5">
      <c r="A84">
        <v>14217</v>
      </c>
      <c r="B84">
        <v>11287.580470000001</v>
      </c>
      <c r="C84">
        <f t="shared" si="8"/>
        <v>101588.22423000001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21.954599999999999</v>
      </c>
      <c r="L84">
        <v>98.108958479999998</v>
      </c>
      <c r="M84">
        <v>58.929031500000001</v>
      </c>
      <c r="N84">
        <v>12.8288145</v>
      </c>
      <c r="O84" t="s">
        <v>19</v>
      </c>
      <c r="P84">
        <v>1405.9375</v>
      </c>
      <c r="Q84">
        <f t="shared" si="9"/>
        <v>1.3839571570981479E-2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 t="shared" si="10"/>
        <v>101588.22423000001</v>
      </c>
      <c r="AA84" t="str">
        <f t="shared" si="11"/>
        <v/>
      </c>
      <c r="AB84">
        <f t="shared" si="12"/>
        <v>1.3839571570981479E-2</v>
      </c>
      <c r="AC84" t="str">
        <f t="shared" si="13"/>
        <v/>
      </c>
      <c r="AD84">
        <f t="shared" si="14"/>
        <v>1.3839571570981479E-2</v>
      </c>
      <c r="AE84" t="str">
        <f t="shared" si="15"/>
        <v/>
      </c>
    </row>
    <row r="85" spans="1:31" x14ac:dyDescent="0.5">
      <c r="A85">
        <v>14390</v>
      </c>
      <c r="B85">
        <v>14541.11058</v>
      </c>
      <c r="C85">
        <f t="shared" si="8"/>
        <v>130869.99522000001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63.04672077</v>
      </c>
      <c r="M85">
        <v>19.325919200000001</v>
      </c>
      <c r="N85">
        <v>9.9708489999999994</v>
      </c>
      <c r="O85" t="s">
        <v>19</v>
      </c>
      <c r="P85">
        <v>45185.269899999999</v>
      </c>
      <c r="Q85">
        <f t="shared" si="9"/>
        <v>0.34526836975917174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10"/>
        <v>130869.99522000001</v>
      </c>
      <c r="AA85" t="str">
        <f t="shared" si="11"/>
        <v/>
      </c>
      <c r="AB85">
        <f t="shared" si="12"/>
        <v>0.34526836975917174</v>
      </c>
      <c r="AC85" t="str">
        <f t="shared" si="13"/>
        <v/>
      </c>
      <c r="AD85">
        <f t="shared" si="14"/>
        <v>0.34526836975917174</v>
      </c>
      <c r="AE85" t="str">
        <f t="shared" si="15"/>
        <v/>
      </c>
    </row>
    <row r="86" spans="1:31" x14ac:dyDescent="0.5">
      <c r="A86">
        <v>14499</v>
      </c>
      <c r="B86">
        <v>6212.0734949999996</v>
      </c>
      <c r="C86">
        <f t="shared" si="8"/>
        <v>55908.661454999994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98.768524630000002</v>
      </c>
      <c r="L86">
        <v>141.8682542</v>
      </c>
      <c r="M86">
        <v>121.67476980000001</v>
      </c>
      <c r="N86">
        <v>47.521360000000001</v>
      </c>
      <c r="O86" t="s">
        <v>19</v>
      </c>
      <c r="P86">
        <v>898.23789999999997</v>
      </c>
      <c r="Q86">
        <f t="shared" si="9"/>
        <v>1.6066167148769562E-2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10"/>
        <v>55908.661454999994</v>
      </c>
      <c r="AA86" t="str">
        <f t="shared" si="11"/>
        <v/>
      </c>
      <c r="AB86">
        <f t="shared" si="12"/>
        <v>1.6066167148769562E-2</v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x14ac:dyDescent="0.5">
      <c r="A87">
        <v>14878</v>
      </c>
      <c r="B87">
        <v>56498.634919999997</v>
      </c>
      <c r="C87">
        <f t="shared" si="8"/>
        <v>508487.71427999996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143.04825640000001</v>
      </c>
      <c r="M87">
        <v>76.767764580000005</v>
      </c>
      <c r="N87">
        <v>21.752893</v>
      </c>
      <c r="O87" t="s">
        <v>19</v>
      </c>
      <c r="P87">
        <v>51863.4732</v>
      </c>
      <c r="Q87">
        <f t="shared" si="9"/>
        <v>0.10199552859096465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f t="shared" si="10"/>
        <v>508487.71427999996</v>
      </c>
      <c r="AA87" t="str">
        <f t="shared" si="11"/>
        <v/>
      </c>
      <c r="AB87">
        <f t="shared" si="12"/>
        <v>0.10199552859096465</v>
      </c>
      <c r="AC87" t="str">
        <f t="shared" si="13"/>
        <v/>
      </c>
      <c r="AD87">
        <f t="shared" si="14"/>
        <v>0.10199552859096465</v>
      </c>
      <c r="AE87" t="str">
        <f t="shared" si="15"/>
        <v/>
      </c>
    </row>
    <row r="88" spans="1:31" x14ac:dyDescent="0.5">
      <c r="A88">
        <v>14881</v>
      </c>
      <c r="B88">
        <v>1401.1869690000001</v>
      </c>
      <c r="C88">
        <f t="shared" si="8"/>
        <v>12610.682721000001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13.193072669999999</v>
      </c>
      <c r="L88">
        <v>50.186898239999998</v>
      </c>
      <c r="M88">
        <v>30.797931899999998</v>
      </c>
      <c r="N88">
        <v>15.949403999999999</v>
      </c>
      <c r="O88" t="s">
        <v>19</v>
      </c>
      <c r="P88">
        <v>156.21530000000001</v>
      </c>
      <c r="Q88">
        <f t="shared" si="9"/>
        <v>1.2387537095026721E-2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10"/>
        <v>12610.682721000001</v>
      </c>
      <c r="AA88" t="str">
        <f t="shared" si="11"/>
        <v/>
      </c>
      <c r="AB88">
        <f t="shared" si="12"/>
        <v>1.2387537095026721E-2</v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x14ac:dyDescent="0.5">
      <c r="A89">
        <v>14904</v>
      </c>
      <c r="B89">
        <v>1548.6803339999999</v>
      </c>
      <c r="C89">
        <f t="shared" si="8"/>
        <v>13938.123006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119.2945436</v>
      </c>
      <c r="L89">
        <v>150.7984592</v>
      </c>
      <c r="M89">
        <v>135.2422201</v>
      </c>
      <c r="N89">
        <v>11.871879</v>
      </c>
      <c r="O89" t="s">
        <v>19</v>
      </c>
      <c r="P89">
        <v>0</v>
      </c>
      <c r="Q89">
        <f t="shared" si="9"/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f t="shared" si="10"/>
        <v>13938.123006</v>
      </c>
      <c r="AA89" t="str">
        <f t="shared" si="11"/>
        <v/>
      </c>
      <c r="AB89">
        <f t="shared" si="12"/>
        <v>0</v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x14ac:dyDescent="0.5">
      <c r="A90">
        <v>14937</v>
      </c>
      <c r="B90">
        <v>13799.30572</v>
      </c>
      <c r="C90">
        <f t="shared" si="8"/>
        <v>124193.75148000001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39.325999869999997</v>
      </c>
      <c r="L90">
        <v>110.4245629</v>
      </c>
      <c r="M90">
        <v>72.850162530000006</v>
      </c>
      <c r="N90">
        <v>25.369509000000001</v>
      </c>
      <c r="O90" t="s">
        <v>19</v>
      </c>
      <c r="P90">
        <v>1601.2066</v>
      </c>
      <c r="Q90">
        <f t="shared" si="9"/>
        <v>1.2892811280105797E-2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10"/>
        <v>124193.75148000001</v>
      </c>
      <c r="AA90" t="str">
        <f t="shared" si="11"/>
        <v/>
      </c>
      <c r="AB90">
        <f t="shared" si="12"/>
        <v>1.2892811280105797E-2</v>
      </c>
      <c r="AC90" t="str">
        <f t="shared" si="13"/>
        <v/>
      </c>
      <c r="AD90">
        <f t="shared" si="14"/>
        <v>1.2892811280105797E-2</v>
      </c>
      <c r="AE90" t="str">
        <f t="shared" si="15"/>
        <v/>
      </c>
    </row>
    <row r="91" spans="1:31" x14ac:dyDescent="0.5">
      <c r="A91">
        <v>14942</v>
      </c>
      <c r="B91">
        <v>2077.9212320000001</v>
      </c>
      <c r="C91">
        <f t="shared" si="8"/>
        <v>18701.291088000002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48.659747809999999</v>
      </c>
      <c r="L91">
        <v>85.978633500000001</v>
      </c>
      <c r="M91">
        <v>72.68460426</v>
      </c>
      <c r="N91">
        <v>70.203766000000002</v>
      </c>
      <c r="O91" t="s">
        <v>19</v>
      </c>
      <c r="P91">
        <v>0</v>
      </c>
      <c r="Q91">
        <f t="shared" si="9"/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10"/>
        <v>18701.291088000002</v>
      </c>
      <c r="AA91" t="str">
        <f t="shared" si="11"/>
        <v/>
      </c>
      <c r="AB91">
        <f t="shared" si="12"/>
        <v>0</v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x14ac:dyDescent="0.5">
      <c r="A92">
        <v>15146</v>
      </c>
      <c r="B92">
        <v>1696.1736989999999</v>
      </c>
      <c r="C92">
        <f t="shared" si="8"/>
        <v>15265.563290999999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43.499918389999998</v>
      </c>
      <c r="L92">
        <v>85.503298999999998</v>
      </c>
      <c r="M92">
        <v>67.078844559999993</v>
      </c>
      <c r="N92">
        <v>21.64263</v>
      </c>
      <c r="O92" t="s">
        <v>19</v>
      </c>
      <c r="P92">
        <v>0</v>
      </c>
      <c r="Q92">
        <f t="shared" si="9"/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0"/>
        <v>15265.563290999999</v>
      </c>
      <c r="AA92" t="str">
        <f t="shared" si="11"/>
        <v/>
      </c>
      <c r="AB92">
        <f t="shared" si="12"/>
        <v>0</v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x14ac:dyDescent="0.5">
      <c r="A93">
        <v>15253</v>
      </c>
      <c r="B93">
        <v>1114.876319</v>
      </c>
      <c r="C93">
        <f t="shared" si="8"/>
        <v>10033.886870999999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58.334963969999997</v>
      </c>
      <c r="L93">
        <v>96.47550296</v>
      </c>
      <c r="M93">
        <v>77.221873509999995</v>
      </c>
      <c r="N93">
        <v>15.335497999999999</v>
      </c>
      <c r="O93" t="s">
        <v>19</v>
      </c>
      <c r="P93">
        <v>0</v>
      </c>
      <c r="Q93">
        <f t="shared" si="9"/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0"/>
        <v>10033.886870999999</v>
      </c>
      <c r="AA93" t="str">
        <f t="shared" si="11"/>
        <v/>
      </c>
      <c r="AB93">
        <f t="shared" si="12"/>
        <v>0</v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x14ac:dyDescent="0.5">
      <c r="A94">
        <v>15359</v>
      </c>
      <c r="B94">
        <v>8597.995578</v>
      </c>
      <c r="C94">
        <f t="shared" si="8"/>
        <v>77381.960202000002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10.9773</v>
      </c>
      <c r="L94">
        <v>75.308131560000007</v>
      </c>
      <c r="M94">
        <v>48.857227960000003</v>
      </c>
      <c r="N94">
        <v>11.067539</v>
      </c>
      <c r="O94" t="s">
        <v>19</v>
      </c>
      <c r="P94">
        <v>585.80730000000005</v>
      </c>
      <c r="Q94">
        <f t="shared" si="9"/>
        <v>7.5703342028399451E-3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10"/>
        <v>77381.960202000002</v>
      </c>
      <c r="AA94" t="str">
        <f t="shared" si="11"/>
        <v/>
      </c>
      <c r="AB94">
        <f t="shared" si="12"/>
        <v>7.5703342028399451E-3</v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x14ac:dyDescent="0.5">
      <c r="A95">
        <v>15426</v>
      </c>
      <c r="B95">
        <v>1887.0474650000001</v>
      </c>
      <c r="C95">
        <f t="shared" si="8"/>
        <v>16983.427185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10.9773</v>
      </c>
      <c r="L95">
        <v>64.169004439999995</v>
      </c>
      <c r="M95">
        <v>41.540726100000001</v>
      </c>
      <c r="N95">
        <v>12.103776999999999</v>
      </c>
      <c r="O95" t="s">
        <v>19</v>
      </c>
      <c r="P95">
        <v>0</v>
      </c>
      <c r="Q95">
        <f t="shared" si="9"/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10"/>
        <v>16983.427185</v>
      </c>
      <c r="AA95" t="str">
        <f t="shared" si="11"/>
        <v/>
      </c>
      <c r="AB95">
        <f t="shared" si="12"/>
        <v>0</v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x14ac:dyDescent="0.5">
      <c r="A96">
        <v>15486</v>
      </c>
      <c r="B96">
        <v>28015.063289999998</v>
      </c>
      <c r="C96">
        <f t="shared" si="8"/>
        <v>252135.56960999998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4.6788961100000002</v>
      </c>
      <c r="L96">
        <v>122.28427170000001</v>
      </c>
      <c r="M96">
        <v>54.955674819999999</v>
      </c>
      <c r="N96">
        <v>11.467518999999999</v>
      </c>
      <c r="O96" t="s">
        <v>19</v>
      </c>
      <c r="P96">
        <v>5311.3194999999996</v>
      </c>
      <c r="Q96">
        <f t="shared" si="9"/>
        <v>2.1065332068043709E-2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10"/>
        <v>252135.56960999998</v>
      </c>
      <c r="AA96" t="str">
        <f t="shared" si="11"/>
        <v/>
      </c>
      <c r="AB96">
        <f t="shared" si="12"/>
        <v>2.1065332068043709E-2</v>
      </c>
      <c r="AC96" t="str">
        <f t="shared" si="13"/>
        <v/>
      </c>
      <c r="AD96">
        <f t="shared" si="14"/>
        <v>2.1065332068043709E-2</v>
      </c>
      <c r="AE96" t="str">
        <f t="shared" si="15"/>
        <v/>
      </c>
    </row>
    <row r="97" spans="1:31" x14ac:dyDescent="0.5">
      <c r="A97">
        <v>15530</v>
      </c>
      <c r="B97">
        <v>1652.7932969999999</v>
      </c>
      <c r="C97">
        <f t="shared" si="8"/>
        <v>14875.139673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75.687913199999997</v>
      </c>
      <c r="L97">
        <v>113.7053227</v>
      </c>
      <c r="M97">
        <v>92.589366859999998</v>
      </c>
      <c r="N97">
        <v>7.9397864</v>
      </c>
      <c r="O97" t="s">
        <v>19</v>
      </c>
      <c r="P97">
        <v>39.053800000000003</v>
      </c>
      <c r="Q97">
        <f t="shared" si="9"/>
        <v>2.6254408939021196E-3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10"/>
        <v>14875.139673</v>
      </c>
      <c r="AA97" t="str">
        <f t="shared" si="11"/>
        <v/>
      </c>
      <c r="AB97">
        <f t="shared" si="12"/>
        <v>2.6254408939021196E-3</v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x14ac:dyDescent="0.5">
      <c r="A98">
        <v>15606</v>
      </c>
      <c r="B98">
        <v>21312.791260000002</v>
      </c>
      <c r="C98">
        <f t="shared" si="8"/>
        <v>191815.12134000001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55.448958419999997</v>
      </c>
      <c r="L98">
        <v>164.8033743</v>
      </c>
      <c r="M98">
        <v>105.0490439</v>
      </c>
      <c r="N98">
        <v>14.479654999999999</v>
      </c>
      <c r="P98">
        <v>78.107600000000005</v>
      </c>
      <c r="Q98">
        <f t="shared" si="9"/>
        <v>4.0720251591401464E-4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f t="shared" si="10"/>
        <v>191815.12134000001</v>
      </c>
      <c r="AA98" t="str">
        <f t="shared" si="11"/>
        <v/>
      </c>
      <c r="AB98">
        <f t="shared" si="12"/>
        <v>4.0720251591401464E-4</v>
      </c>
      <c r="AC98" t="str">
        <f t="shared" si="13"/>
        <v/>
      </c>
      <c r="AD98">
        <f t="shared" si="14"/>
        <v>4.0720251591401464E-4</v>
      </c>
      <c r="AE98" t="str">
        <f t="shared" si="15"/>
        <v/>
      </c>
    </row>
    <row r="99" spans="1:31" x14ac:dyDescent="0.5">
      <c r="A99">
        <v>15661</v>
      </c>
      <c r="B99">
        <v>9543.6883309999994</v>
      </c>
      <c r="C99">
        <f t="shared" si="8"/>
        <v>85893.194978999993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33.735235119999999</v>
      </c>
      <c r="L99">
        <v>99.538281479999995</v>
      </c>
      <c r="M99">
        <v>70.68831093</v>
      </c>
      <c r="N99">
        <v>11.187139500000001</v>
      </c>
      <c r="P99">
        <v>21518.654900000001</v>
      </c>
      <c r="Q99">
        <f t="shared" si="9"/>
        <v>0.2505280529529853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10"/>
        <v>85893.194978999993</v>
      </c>
      <c r="AA99" t="str">
        <f t="shared" si="11"/>
        <v/>
      </c>
      <c r="AB99">
        <f t="shared" si="12"/>
        <v>0.2505280529529853</v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x14ac:dyDescent="0.5">
      <c r="A100">
        <v>15700</v>
      </c>
      <c r="B100">
        <v>2494.3730869999999</v>
      </c>
      <c r="C100">
        <f t="shared" si="8"/>
        <v>22449.357782999999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82.108874569999998</v>
      </c>
      <c r="L100">
        <v>111.84595349999999</v>
      </c>
      <c r="M100">
        <v>98.351397509999998</v>
      </c>
      <c r="N100">
        <v>16.199394000000002</v>
      </c>
      <c r="O100" t="s">
        <v>19</v>
      </c>
      <c r="P100">
        <v>0</v>
      </c>
      <c r="Q100">
        <f t="shared" si="9"/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f t="shared" si="10"/>
        <v>22449.357782999999</v>
      </c>
      <c r="AA100" t="str">
        <f t="shared" si="11"/>
        <v/>
      </c>
      <c r="AB100">
        <f t="shared" si="12"/>
        <v>0</v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x14ac:dyDescent="0.5">
      <c r="A101">
        <v>15706</v>
      </c>
      <c r="B101">
        <v>1540.0042530000001</v>
      </c>
      <c r="C101">
        <f t="shared" si="8"/>
        <v>13860.038277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69.692647780000001</v>
      </c>
      <c r="L101">
        <v>117.24232259999999</v>
      </c>
      <c r="M101">
        <v>94.84833356</v>
      </c>
      <c r="N101">
        <v>14.539879000000001</v>
      </c>
      <c r="O101" t="s">
        <v>19</v>
      </c>
      <c r="P101">
        <v>0</v>
      </c>
      <c r="Q101">
        <f t="shared" si="9"/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f t="shared" si="10"/>
        <v>13860.038277</v>
      </c>
      <c r="AA101" t="str">
        <f t="shared" si="11"/>
        <v/>
      </c>
      <c r="AB101">
        <f t="shared" si="12"/>
        <v>0</v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x14ac:dyDescent="0.5">
      <c r="A102">
        <v>15945</v>
      </c>
      <c r="B102">
        <v>15807.818310000001</v>
      </c>
      <c r="C102">
        <f t="shared" si="8"/>
        <v>142270.36478999999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47.35781807</v>
      </c>
      <c r="M102">
        <v>21.81785704</v>
      </c>
      <c r="N102">
        <v>43.596580000000003</v>
      </c>
      <c r="O102" t="s">
        <v>19</v>
      </c>
      <c r="P102">
        <v>228933.49400000001</v>
      </c>
      <c r="Q102">
        <f t="shared" si="9"/>
        <v>1.6091439305572897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f t="shared" si="10"/>
        <v>142270.36478999999</v>
      </c>
      <c r="AA102" t="str">
        <f t="shared" si="11"/>
        <v/>
      </c>
      <c r="AB102">
        <f t="shared" si="12"/>
        <v>1.6091439305572897</v>
      </c>
      <c r="AC102" t="str">
        <f t="shared" si="13"/>
        <v/>
      </c>
      <c r="AD102">
        <f t="shared" si="14"/>
        <v>1.6091439305572897</v>
      </c>
      <c r="AE102" t="str">
        <f t="shared" si="15"/>
        <v/>
      </c>
    </row>
    <row r="103" spans="1:31" x14ac:dyDescent="0.5">
      <c r="A103">
        <v>15970</v>
      </c>
      <c r="B103">
        <v>86474.492360000004</v>
      </c>
      <c r="C103">
        <f t="shared" si="8"/>
        <v>778270.43124000006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46.555045589999999</v>
      </c>
      <c r="L103">
        <v>192.7850157</v>
      </c>
      <c r="M103">
        <v>126.5920156</v>
      </c>
      <c r="N103">
        <v>16.202461</v>
      </c>
      <c r="P103">
        <v>3358.6284999999998</v>
      </c>
      <c r="Q103">
        <f t="shared" si="9"/>
        <v>4.3155031531247768E-3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f t="shared" si="10"/>
        <v>778270.43124000006</v>
      </c>
      <c r="AA103" t="str">
        <f t="shared" si="11"/>
        <v/>
      </c>
      <c r="AB103">
        <f t="shared" si="12"/>
        <v>4.3155031531247768E-3</v>
      </c>
      <c r="AC103" t="str">
        <f t="shared" si="13"/>
        <v/>
      </c>
      <c r="AD103">
        <f t="shared" si="14"/>
        <v>4.3155031531247768E-3</v>
      </c>
      <c r="AE103" t="str">
        <f t="shared" si="15"/>
        <v/>
      </c>
    </row>
    <row r="104" spans="1:31" x14ac:dyDescent="0.5">
      <c r="A104">
        <v>16043</v>
      </c>
      <c r="B104">
        <v>1457.5814909999999</v>
      </c>
      <c r="C104">
        <f t="shared" si="8"/>
        <v>13118.233419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29.500607330000001</v>
      </c>
      <c r="M104">
        <v>13.6171597</v>
      </c>
      <c r="N104">
        <v>21.764019000000001</v>
      </c>
      <c r="O104" t="s">
        <v>19</v>
      </c>
      <c r="P104">
        <v>10271.154699999999</v>
      </c>
      <c r="Q104">
        <f t="shared" si="9"/>
        <v>0.78296782592110381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10"/>
        <v>13118.233419</v>
      </c>
      <c r="AA104" t="str">
        <f t="shared" si="11"/>
        <v/>
      </c>
      <c r="AB104">
        <f t="shared" si="12"/>
        <v>0.78296782592110381</v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x14ac:dyDescent="0.5">
      <c r="A105">
        <v>16049</v>
      </c>
      <c r="B105">
        <v>10628.19837</v>
      </c>
      <c r="C105">
        <f t="shared" si="8"/>
        <v>95653.785329999999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79.201362290000006</v>
      </c>
      <c r="L105">
        <v>140.5168578</v>
      </c>
      <c r="M105">
        <v>114.43258400000001</v>
      </c>
      <c r="N105">
        <v>38.755512000000003</v>
      </c>
      <c r="P105">
        <v>0</v>
      </c>
      <c r="Q105">
        <f t="shared" si="9"/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f t="shared" si="10"/>
        <v>95653.785329999999</v>
      </c>
      <c r="AA105" t="str">
        <f t="shared" si="11"/>
        <v/>
      </c>
      <c r="AB105">
        <f t="shared" si="12"/>
        <v>0</v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x14ac:dyDescent="0.5">
      <c r="A106">
        <v>16215</v>
      </c>
      <c r="B106">
        <v>1205.975162</v>
      </c>
      <c r="C106">
        <f t="shared" si="8"/>
        <v>10853.776458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18.657822299999999</v>
      </c>
      <c r="L106">
        <v>43.39466402</v>
      </c>
      <c r="M106">
        <v>30.578844310000001</v>
      </c>
      <c r="N106">
        <v>18.595694999999999</v>
      </c>
      <c r="O106" t="s">
        <v>19</v>
      </c>
      <c r="P106">
        <v>0</v>
      </c>
      <c r="Q106">
        <f t="shared" si="9"/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10"/>
        <v>10853.776458</v>
      </c>
      <c r="AA106" t="str">
        <f t="shared" si="11"/>
        <v/>
      </c>
      <c r="AB106">
        <f t="shared" si="12"/>
        <v>0</v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x14ac:dyDescent="0.5">
      <c r="A107">
        <v>16245</v>
      </c>
      <c r="B107">
        <v>59283.6567</v>
      </c>
      <c r="C107">
        <f t="shared" si="8"/>
        <v>533552.91029999999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10.16393278</v>
      </c>
      <c r="L107">
        <v>121.9622272</v>
      </c>
      <c r="M107">
        <v>87.909315300000003</v>
      </c>
      <c r="N107">
        <v>26.035215000000001</v>
      </c>
      <c r="P107">
        <v>24721.068200000002</v>
      </c>
      <c r="Q107">
        <f t="shared" si="9"/>
        <v>4.6332927293190329E-2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10"/>
        <v>533552.91029999999</v>
      </c>
      <c r="AA107" t="str">
        <f t="shared" si="11"/>
        <v/>
      </c>
      <c r="AB107">
        <f t="shared" si="12"/>
        <v>4.6332927293190329E-2</v>
      </c>
      <c r="AC107" t="str">
        <f t="shared" si="13"/>
        <v/>
      </c>
      <c r="AD107">
        <f t="shared" si="14"/>
        <v>4.6332927293190329E-2</v>
      </c>
      <c r="AE107" t="str">
        <f t="shared" si="15"/>
        <v/>
      </c>
    </row>
    <row r="108" spans="1:31" x14ac:dyDescent="0.5">
      <c r="A108">
        <v>16253</v>
      </c>
      <c r="B108">
        <v>1114.876319</v>
      </c>
      <c r="C108">
        <f t="shared" si="8"/>
        <v>10033.886870999999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81.06890903</v>
      </c>
      <c r="L108">
        <v>116.0370326</v>
      </c>
      <c r="M108">
        <v>100.67642379999999</v>
      </c>
      <c r="N108">
        <v>15.175102000000001</v>
      </c>
      <c r="O108" t="s">
        <v>19</v>
      </c>
      <c r="P108">
        <v>0</v>
      </c>
      <c r="Q108">
        <f t="shared" si="9"/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f t="shared" si="10"/>
        <v>10033.886870999999</v>
      </c>
      <c r="AA108" t="str">
        <f t="shared" si="11"/>
        <v/>
      </c>
      <c r="AB108">
        <f t="shared" si="12"/>
        <v>0</v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x14ac:dyDescent="0.5">
      <c r="A109">
        <v>16272</v>
      </c>
      <c r="B109">
        <v>1071.495917</v>
      </c>
      <c r="C109">
        <f t="shared" si="8"/>
        <v>9643.4632529999999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91.437322199999997</v>
      </c>
      <c r="L109">
        <v>111.9056119</v>
      </c>
      <c r="M109">
        <v>100.8456698</v>
      </c>
      <c r="N109">
        <v>23.210325000000001</v>
      </c>
      <c r="O109" t="s">
        <v>19</v>
      </c>
      <c r="P109">
        <v>0</v>
      </c>
      <c r="Q109">
        <f t="shared" si="9"/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10"/>
        <v>9643.4632529999999</v>
      </c>
      <c r="AA109" t="str">
        <f t="shared" si="11"/>
        <v/>
      </c>
      <c r="AB109">
        <f t="shared" si="12"/>
        <v>0</v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x14ac:dyDescent="0.5">
      <c r="A110">
        <v>16653</v>
      </c>
      <c r="B110">
        <v>1800.286662</v>
      </c>
      <c r="C110">
        <f t="shared" si="8"/>
        <v>16202.579958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58.949033210000003</v>
      </c>
      <c r="L110">
        <v>100.8437136</v>
      </c>
      <c r="M110">
        <v>86.459602290000007</v>
      </c>
      <c r="N110">
        <v>15.64561</v>
      </c>
      <c r="O110" t="s">
        <v>19</v>
      </c>
      <c r="P110">
        <v>0</v>
      </c>
      <c r="Q110">
        <f t="shared" si="9"/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10"/>
        <v>16202.579958</v>
      </c>
      <c r="AA110" t="str">
        <f t="shared" si="11"/>
        <v/>
      </c>
      <c r="AB110">
        <f t="shared" si="12"/>
        <v>0</v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x14ac:dyDescent="0.5">
      <c r="A111">
        <v>16722</v>
      </c>
      <c r="B111">
        <v>1457.5814909999999</v>
      </c>
      <c r="C111">
        <f t="shared" si="8"/>
        <v>13118.233419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2.9159999999999999</v>
      </c>
      <c r="L111">
        <v>27.595759189999999</v>
      </c>
      <c r="M111">
        <v>14.69785482</v>
      </c>
      <c r="N111">
        <v>34.301540000000003</v>
      </c>
      <c r="O111" t="s">
        <v>19</v>
      </c>
      <c r="P111">
        <v>6092.3959000000004</v>
      </c>
      <c r="Q111">
        <f t="shared" si="9"/>
        <v>0.46442197706102584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10"/>
        <v>13118.233419</v>
      </c>
      <c r="AA111" t="str">
        <f t="shared" si="11"/>
        <v/>
      </c>
      <c r="AB111">
        <f t="shared" si="12"/>
        <v>0.46442197706102584</v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x14ac:dyDescent="0.5">
      <c r="A112">
        <v>16758</v>
      </c>
      <c r="B112">
        <v>1526.990133</v>
      </c>
      <c r="C112">
        <f t="shared" si="8"/>
        <v>13742.911196999999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5.174748846</v>
      </c>
      <c r="L112">
        <v>33.368350739999997</v>
      </c>
      <c r="M112">
        <v>20.594454330000001</v>
      </c>
      <c r="N112">
        <v>87.800315999999995</v>
      </c>
      <c r="O112" t="s">
        <v>19</v>
      </c>
      <c r="P112">
        <v>546.75350000000003</v>
      </c>
      <c r="Q112">
        <f t="shared" si="9"/>
        <v>3.9784401729915368E-2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10"/>
        <v>13742.911196999999</v>
      </c>
      <c r="AA112" t="str">
        <f t="shared" si="11"/>
        <v/>
      </c>
      <c r="AB112">
        <f t="shared" si="12"/>
        <v>3.9784401729915368E-2</v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x14ac:dyDescent="0.5">
      <c r="A113">
        <v>16764</v>
      </c>
      <c r="B113">
        <v>3179.78343</v>
      </c>
      <c r="C113">
        <f t="shared" si="8"/>
        <v>28618.050869999999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3.6591</v>
      </c>
      <c r="L113">
        <v>28.84922117</v>
      </c>
      <c r="M113">
        <v>14.085971839999999</v>
      </c>
      <c r="N113">
        <v>38.791367000000001</v>
      </c>
      <c r="O113" t="s">
        <v>19</v>
      </c>
      <c r="P113">
        <v>9763.4549999999999</v>
      </c>
      <c r="Q113">
        <f t="shared" si="9"/>
        <v>0.34116421989573464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f t="shared" si="10"/>
        <v>28618.050869999999</v>
      </c>
      <c r="AA113" t="str">
        <f t="shared" si="11"/>
        <v/>
      </c>
      <c r="AB113">
        <f t="shared" si="12"/>
        <v>0.34116421989573464</v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x14ac:dyDescent="0.5">
      <c r="A114">
        <v>16877</v>
      </c>
      <c r="B114">
        <v>3218.8257920000001</v>
      </c>
      <c r="C114">
        <f t="shared" si="8"/>
        <v>28969.432128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36.707006649999997</v>
      </c>
      <c r="L114">
        <v>78.147170059999993</v>
      </c>
      <c r="M114">
        <v>57.987831960000001</v>
      </c>
      <c r="N114">
        <v>15.877571</v>
      </c>
      <c r="O114" t="s">
        <v>19</v>
      </c>
      <c r="P114">
        <v>0</v>
      </c>
      <c r="Q114">
        <f t="shared" si="9"/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f t="shared" si="10"/>
        <v>28969.432128</v>
      </c>
      <c r="AA114" t="str">
        <f t="shared" si="11"/>
        <v/>
      </c>
      <c r="AB114">
        <f t="shared" si="12"/>
        <v>0</v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x14ac:dyDescent="0.5">
      <c r="A115">
        <v>16967</v>
      </c>
      <c r="B115">
        <v>1848.0051040000001</v>
      </c>
      <c r="C115">
        <f t="shared" si="8"/>
        <v>16632.045936000002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37.878531369999997</v>
      </c>
      <c r="L115">
        <v>82.882372559999993</v>
      </c>
      <c r="M115">
        <v>59.228498780000002</v>
      </c>
      <c r="N115">
        <v>13.172727999999999</v>
      </c>
      <c r="O115" t="s">
        <v>19</v>
      </c>
      <c r="P115">
        <v>0</v>
      </c>
      <c r="Q115">
        <f t="shared" si="9"/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10"/>
        <v>16632.045936000002</v>
      </c>
      <c r="AA115" t="str">
        <f t="shared" si="11"/>
        <v/>
      </c>
      <c r="AB115">
        <f t="shared" si="12"/>
        <v>0</v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x14ac:dyDescent="0.5">
      <c r="A116">
        <v>17296</v>
      </c>
      <c r="B116">
        <v>2203.7243960000001</v>
      </c>
      <c r="C116">
        <f t="shared" si="8"/>
        <v>19833.519564000002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32.931899999999999</v>
      </c>
      <c r="L116">
        <v>62.432307940000001</v>
      </c>
      <c r="M116">
        <v>46.09154959</v>
      </c>
      <c r="N116">
        <v>18.208597000000001</v>
      </c>
      <c r="O116" t="s">
        <v>19</v>
      </c>
      <c r="P116">
        <v>0</v>
      </c>
      <c r="Q116">
        <f t="shared" si="9"/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f t="shared" si="10"/>
        <v>19833.519564000002</v>
      </c>
      <c r="AA116" t="str">
        <f t="shared" si="11"/>
        <v/>
      </c>
      <c r="AB116">
        <f t="shared" si="12"/>
        <v>0</v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x14ac:dyDescent="0.5">
      <c r="A117">
        <v>17409</v>
      </c>
      <c r="B117">
        <v>43822.881600000001</v>
      </c>
      <c r="C117">
        <f t="shared" si="8"/>
        <v>394405.93440000003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11.4054178</v>
      </c>
      <c r="L117">
        <v>96.47550296</v>
      </c>
      <c r="M117">
        <v>55.595160800000002</v>
      </c>
      <c r="N117">
        <v>25.436985</v>
      </c>
      <c r="P117">
        <v>18745.833699999999</v>
      </c>
      <c r="Q117">
        <f t="shared" si="9"/>
        <v>4.7529289153616747E-2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10"/>
        <v>394405.93440000003</v>
      </c>
      <c r="AA117" t="str">
        <f t="shared" si="11"/>
        <v/>
      </c>
      <c r="AB117">
        <f t="shared" si="12"/>
        <v>4.7529289153616747E-2</v>
      </c>
      <c r="AC117" t="str">
        <f t="shared" si="13"/>
        <v/>
      </c>
      <c r="AD117">
        <f t="shared" si="14"/>
        <v>4.7529289153616747E-2</v>
      </c>
      <c r="AE117" t="str">
        <f t="shared" si="15"/>
        <v/>
      </c>
    </row>
    <row r="118" spans="1:31" x14ac:dyDescent="0.5">
      <c r="A118">
        <v>17453</v>
      </c>
      <c r="B118">
        <v>2741.6413750000002</v>
      </c>
      <c r="C118">
        <f t="shared" si="8"/>
        <v>24674.772375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30.071548960000001</v>
      </c>
      <c r="M118">
        <v>10.246264740000001</v>
      </c>
      <c r="N118">
        <v>31.425272</v>
      </c>
      <c r="O118" t="s">
        <v>19</v>
      </c>
      <c r="P118">
        <v>21010.9552</v>
      </c>
      <c r="Q118">
        <f t="shared" si="9"/>
        <v>0.85151566469111151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10"/>
        <v>24674.772375</v>
      </c>
      <c r="AA118" t="str">
        <f t="shared" si="11"/>
        <v/>
      </c>
      <c r="AB118">
        <f t="shared" si="12"/>
        <v>0.85151566469111151</v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x14ac:dyDescent="0.5">
      <c r="A119">
        <v>17457</v>
      </c>
      <c r="B119">
        <v>6151.3409330000004</v>
      </c>
      <c r="C119">
        <f t="shared" si="8"/>
        <v>55362.068397000003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46.788961100000002</v>
      </c>
      <c r="L119">
        <v>94.20973549</v>
      </c>
      <c r="M119">
        <v>72.974756240000005</v>
      </c>
      <c r="N119">
        <v>18.887699999999999</v>
      </c>
      <c r="P119">
        <v>507.69970000000001</v>
      </c>
      <c r="Q119">
        <f t="shared" si="9"/>
        <v>9.1705334482681932E-3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10"/>
        <v>55362.068397000003</v>
      </c>
      <c r="AA119" t="str">
        <f t="shared" si="11"/>
        <v/>
      </c>
      <c r="AB119">
        <f t="shared" si="12"/>
        <v>9.1705334482681932E-3</v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x14ac:dyDescent="0.5">
      <c r="A120">
        <v>17504</v>
      </c>
      <c r="B120">
        <v>719837.03040000005</v>
      </c>
      <c r="C120">
        <f t="shared" si="8"/>
        <v>6478533.2736000009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5.174748846</v>
      </c>
      <c r="L120">
        <v>155.8417183</v>
      </c>
      <c r="M120">
        <v>98.642979429999997</v>
      </c>
      <c r="N120">
        <v>17.591736000000001</v>
      </c>
      <c r="O120" t="s">
        <v>19</v>
      </c>
      <c r="P120">
        <v>135204.32500000001</v>
      </c>
      <c r="Q120">
        <f t="shared" si="9"/>
        <v>2.0869588730979764E-2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10"/>
        <v>6478533.2736000009</v>
      </c>
      <c r="AA120" t="str">
        <f t="shared" si="11"/>
        <v/>
      </c>
      <c r="AB120">
        <f t="shared" si="12"/>
        <v>2.0869588730979764E-2</v>
      </c>
      <c r="AC120" t="str">
        <f t="shared" si="13"/>
        <v/>
      </c>
      <c r="AD120">
        <f t="shared" si="14"/>
        <v>2.0869588730979764E-2</v>
      </c>
      <c r="AE120" t="str">
        <f t="shared" si="15"/>
        <v/>
      </c>
    </row>
    <row r="121" spans="1:31" x14ac:dyDescent="0.5">
      <c r="A121">
        <v>17814</v>
      </c>
      <c r="B121">
        <v>31016.987079999999</v>
      </c>
      <c r="C121">
        <f t="shared" si="8"/>
        <v>279152.88371999998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42.111632470000004</v>
      </c>
      <c r="M121">
        <v>18.129560000000001</v>
      </c>
      <c r="N121">
        <v>15.1126</v>
      </c>
      <c r="O121" t="s">
        <v>19</v>
      </c>
      <c r="P121">
        <v>99391.972299999994</v>
      </c>
      <c r="Q121">
        <f t="shared" si="9"/>
        <v>0.35604852429070227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0"/>
        <v>279152.88371999998</v>
      </c>
      <c r="AA121" t="str">
        <f t="shared" si="11"/>
        <v/>
      </c>
      <c r="AB121">
        <f t="shared" si="12"/>
        <v>0.35604852429070227</v>
      </c>
      <c r="AC121" t="str">
        <f t="shared" si="13"/>
        <v/>
      </c>
      <c r="AD121">
        <f t="shared" si="14"/>
        <v>0.35604852429070227</v>
      </c>
      <c r="AE121" t="str">
        <f t="shared" si="15"/>
        <v/>
      </c>
    </row>
    <row r="122" spans="1:31" x14ac:dyDescent="0.5">
      <c r="A122">
        <v>17823</v>
      </c>
      <c r="B122">
        <v>10554.45169</v>
      </c>
      <c r="C122">
        <f t="shared" si="8"/>
        <v>94990.065210000001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79.602275980000002</v>
      </c>
      <c r="L122">
        <v>131.64730950000001</v>
      </c>
      <c r="M122">
        <v>104.72037469999999</v>
      </c>
      <c r="N122">
        <v>37.184849999999997</v>
      </c>
      <c r="P122">
        <v>0</v>
      </c>
      <c r="Q122">
        <f t="shared" si="9"/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10"/>
        <v>94990.065210000001</v>
      </c>
      <c r="AA122" t="str">
        <f t="shared" si="11"/>
        <v/>
      </c>
      <c r="AB122">
        <f t="shared" si="12"/>
        <v>0</v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x14ac:dyDescent="0.5">
      <c r="A123">
        <v>17971</v>
      </c>
      <c r="B123">
        <v>6537.4265070000001</v>
      </c>
      <c r="C123">
        <f t="shared" si="8"/>
        <v>58836.838562999998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8.6860877300000006</v>
      </c>
      <c r="L123">
        <v>78.560443129999996</v>
      </c>
      <c r="M123">
        <v>53.102442259999997</v>
      </c>
      <c r="N123">
        <v>16.95524</v>
      </c>
      <c r="O123" t="s">
        <v>19</v>
      </c>
      <c r="P123">
        <v>1874.5834</v>
      </c>
      <c r="Q123">
        <f t="shared" si="9"/>
        <v>3.1860709137061731E-2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10"/>
        <v>58836.838562999998</v>
      </c>
      <c r="AA123" t="str">
        <f t="shared" si="11"/>
        <v/>
      </c>
      <c r="AB123">
        <f t="shared" si="12"/>
        <v>3.1860709137061731E-2</v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x14ac:dyDescent="0.5">
      <c r="A124">
        <v>17998</v>
      </c>
      <c r="B124">
        <v>1639.7791769999999</v>
      </c>
      <c r="C124">
        <f t="shared" si="8"/>
        <v>14758.012592999999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198.772077</v>
      </c>
      <c r="L124">
        <v>224.39632449999999</v>
      </c>
      <c r="M124">
        <v>210.52184310000001</v>
      </c>
      <c r="N124">
        <v>9.5093230000000002</v>
      </c>
      <c r="O124" t="s">
        <v>19</v>
      </c>
      <c r="P124">
        <v>0</v>
      </c>
      <c r="Q124">
        <f t="shared" si="9"/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10"/>
        <v>14758.012592999999</v>
      </c>
      <c r="AA124" t="str">
        <f t="shared" si="11"/>
        <v/>
      </c>
      <c r="AB124">
        <f t="shared" si="12"/>
        <v>0</v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x14ac:dyDescent="0.5">
      <c r="A125">
        <v>18016</v>
      </c>
      <c r="B125">
        <v>1561.694454</v>
      </c>
      <c r="C125">
        <f t="shared" si="8"/>
        <v>14055.250086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2.9159999999999999</v>
      </c>
      <c r="L125">
        <v>47.55314851</v>
      </c>
      <c r="M125">
        <v>20.270979310000001</v>
      </c>
      <c r="N125">
        <v>18.724053999999999</v>
      </c>
      <c r="O125" t="s">
        <v>19</v>
      </c>
      <c r="P125">
        <v>2147.9600999999998</v>
      </c>
      <c r="Q125">
        <f t="shared" si="9"/>
        <v>0.15282261694792015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10"/>
        <v>14055.250086</v>
      </c>
      <c r="AA125" t="str">
        <f t="shared" si="11"/>
        <v/>
      </c>
      <c r="AB125">
        <f t="shared" si="12"/>
        <v>0.15282261694792015</v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x14ac:dyDescent="0.5">
      <c r="A126">
        <v>18017</v>
      </c>
      <c r="B126">
        <v>1748.2301809999999</v>
      </c>
      <c r="C126">
        <f t="shared" si="8"/>
        <v>15734.071628999998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11.4054178</v>
      </c>
      <c r="L126">
        <v>46.931821759999998</v>
      </c>
      <c r="M126">
        <v>33.156049889999998</v>
      </c>
      <c r="N126">
        <v>14.990805999999999</v>
      </c>
      <c r="O126" t="s">
        <v>19</v>
      </c>
      <c r="P126">
        <v>39.053800000000003</v>
      </c>
      <c r="Q126">
        <f t="shared" si="9"/>
        <v>2.4821165761072695E-3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10"/>
        <v>15734.071628999998</v>
      </c>
      <c r="AA126" t="str">
        <f t="shared" si="11"/>
        <v/>
      </c>
      <c r="AB126">
        <f t="shared" si="12"/>
        <v>2.4821165761072695E-3</v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x14ac:dyDescent="0.5">
      <c r="A127">
        <v>18047</v>
      </c>
      <c r="B127">
        <v>2876.1206200000001</v>
      </c>
      <c r="C127">
        <f t="shared" si="8"/>
        <v>25885.085580000003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80.583318449999993</v>
      </c>
      <c r="L127">
        <v>119.773422</v>
      </c>
      <c r="M127">
        <v>97.71492198</v>
      </c>
      <c r="N127">
        <v>12.418818</v>
      </c>
      <c r="O127" t="s">
        <v>19</v>
      </c>
      <c r="P127">
        <v>0</v>
      </c>
      <c r="Q127">
        <f t="shared" si="9"/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10"/>
        <v>25885.085580000003</v>
      </c>
      <c r="AA127" t="str">
        <f t="shared" si="11"/>
        <v/>
      </c>
      <c r="AB127">
        <f t="shared" si="12"/>
        <v>0</v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x14ac:dyDescent="0.5">
      <c r="A128">
        <v>18107</v>
      </c>
      <c r="B128">
        <v>3014.9379049999998</v>
      </c>
      <c r="C128">
        <f t="shared" si="8"/>
        <v>27134.441144999997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29.20770869</v>
      </c>
      <c r="M128">
        <v>12.012825550000001</v>
      </c>
      <c r="N128">
        <v>23.013255999999998</v>
      </c>
      <c r="O128" t="s">
        <v>19</v>
      </c>
      <c r="P128">
        <v>24760.121999999999</v>
      </c>
      <c r="Q128">
        <f t="shared" si="9"/>
        <v>0.91249795297746505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10"/>
        <v>27134.441144999997</v>
      </c>
      <c r="AA128" t="str">
        <f t="shared" si="11"/>
        <v/>
      </c>
      <c r="AB128">
        <f t="shared" si="12"/>
        <v>0.91249795297746505</v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x14ac:dyDescent="0.5">
      <c r="A129">
        <v>18112</v>
      </c>
      <c r="B129">
        <v>5678.494557</v>
      </c>
      <c r="C129">
        <f t="shared" si="8"/>
        <v>51106.451012999998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39.047402669999997</v>
      </c>
      <c r="L129">
        <v>92.301414660000006</v>
      </c>
      <c r="M129">
        <v>74.46716146</v>
      </c>
      <c r="N129">
        <v>9.8232420000000005</v>
      </c>
      <c r="O129" t="s">
        <v>19</v>
      </c>
      <c r="P129">
        <v>117.1615</v>
      </c>
      <c r="Q129">
        <f t="shared" si="9"/>
        <v>2.2924992379180767E-3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f t="shared" si="10"/>
        <v>51106.451012999998</v>
      </c>
      <c r="AA129" t="str">
        <f t="shared" si="11"/>
        <v/>
      </c>
      <c r="AB129">
        <f t="shared" si="12"/>
        <v>2.2924992379180767E-3</v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x14ac:dyDescent="0.5">
      <c r="A130">
        <v>18156</v>
      </c>
      <c r="B130">
        <v>1639.7791769999999</v>
      </c>
      <c r="C130">
        <f t="shared" ref="C130:C193" si="16">B130*9</f>
        <v>14758.012592999999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29.472665769999999</v>
      </c>
      <c r="L130">
        <v>61.5589455</v>
      </c>
      <c r="M130">
        <v>44.570808700000001</v>
      </c>
      <c r="N130">
        <v>9.8505819999999993</v>
      </c>
      <c r="O130" t="s">
        <v>19</v>
      </c>
      <c r="P130">
        <v>0</v>
      </c>
      <c r="Q130">
        <f t="shared" ref="Q130:Q193" si="17">P130/C130</f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f t="shared" ref="Z130:Z193" si="18">IF(Y130=0,C130,"")</f>
        <v>14758.012592999999</v>
      </c>
      <c r="AA130" t="str">
        <f t="shared" ref="AA130:AA193" si="19">IF(Y130=1,C130,"")</f>
        <v/>
      </c>
      <c r="AB130">
        <f t="shared" ref="AB130:AB193" si="20">IF(Y130=0,Q130,"")</f>
        <v>0</v>
      </c>
      <c r="AC130" t="str">
        <f t="shared" ref="AC130:AC193" si="21">IF(Y130=1,Q130,"")</f>
        <v/>
      </c>
      <c r="AD130" t="str">
        <f t="shared" ref="AD130:AD193" si="22">IF(C130&gt;100000,AB130,"")</f>
        <v/>
      </c>
      <c r="AE130" t="str">
        <f t="shared" ref="AE130:AE193" si="23">IF(C130&gt;100000,AC130,"")</f>
        <v/>
      </c>
    </row>
    <row r="131" spans="1:31" x14ac:dyDescent="0.5">
      <c r="A131">
        <v>18208</v>
      </c>
      <c r="B131">
        <v>1032.4535559999999</v>
      </c>
      <c r="C131">
        <f t="shared" si="16"/>
        <v>9292.0820039999999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52.828236269999998</v>
      </c>
      <c r="L131">
        <v>77.143263320000003</v>
      </c>
      <c r="M131">
        <v>64.853040309999997</v>
      </c>
      <c r="N131">
        <v>22.987494999999999</v>
      </c>
      <c r="O131" t="s">
        <v>19</v>
      </c>
      <c r="P131">
        <v>39.053800000000003</v>
      </c>
      <c r="Q131">
        <f t="shared" si="17"/>
        <v>4.2029116814927331E-3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18"/>
        <v>9292.0820039999999</v>
      </c>
      <c r="AA131" t="str">
        <f t="shared" si="19"/>
        <v/>
      </c>
      <c r="AB131">
        <f t="shared" si="20"/>
        <v>4.2029116814927331E-3</v>
      </c>
      <c r="AC131" t="str">
        <f t="shared" si="21"/>
        <v/>
      </c>
      <c r="AD131" t="str">
        <f t="shared" si="22"/>
        <v/>
      </c>
      <c r="AE131" t="str">
        <f t="shared" si="23"/>
        <v/>
      </c>
    </row>
    <row r="132" spans="1:31" x14ac:dyDescent="0.5">
      <c r="A132">
        <v>1957</v>
      </c>
      <c r="B132">
        <v>2737.3033350000001</v>
      </c>
      <c r="C132">
        <f t="shared" si="16"/>
        <v>24635.730015000001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87.111559330000006</v>
      </c>
      <c r="L132">
        <v>120.5615985</v>
      </c>
      <c r="M132">
        <v>104.99475440000001</v>
      </c>
      <c r="N132">
        <v>17.818325000000002</v>
      </c>
      <c r="O132" t="s">
        <v>19</v>
      </c>
      <c r="P132">
        <v>0</v>
      </c>
      <c r="Q132">
        <f t="shared" si="17"/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18"/>
        <v>24635.730015000001</v>
      </c>
      <c r="AA132" t="str">
        <f t="shared" si="19"/>
        <v/>
      </c>
      <c r="AB132">
        <f t="shared" si="20"/>
        <v>0</v>
      </c>
      <c r="AC132" t="str">
        <f t="shared" si="21"/>
        <v/>
      </c>
      <c r="AD132" t="str">
        <f t="shared" si="22"/>
        <v/>
      </c>
      <c r="AE132" t="str">
        <f t="shared" si="23"/>
        <v/>
      </c>
    </row>
    <row r="133" spans="1:31" x14ac:dyDescent="0.5">
      <c r="A133">
        <v>18242</v>
      </c>
      <c r="B133">
        <v>1292.7359650000001</v>
      </c>
      <c r="C133">
        <f t="shared" si="16"/>
        <v>11634.623685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187.2640432</v>
      </c>
      <c r="L133">
        <v>215.7954464</v>
      </c>
      <c r="M133">
        <v>201.1629902</v>
      </c>
      <c r="N133">
        <v>16.990734</v>
      </c>
      <c r="O133" t="s">
        <v>19</v>
      </c>
      <c r="P133">
        <v>0</v>
      </c>
      <c r="Q133">
        <f t="shared" si="17"/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18"/>
        <v>11634.623685</v>
      </c>
      <c r="AA133" t="str">
        <f t="shared" si="19"/>
        <v/>
      </c>
      <c r="AB133">
        <f t="shared" si="20"/>
        <v>0</v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x14ac:dyDescent="0.5">
      <c r="A134">
        <v>18314</v>
      </c>
      <c r="B134">
        <v>14927.19616</v>
      </c>
      <c r="C134">
        <f t="shared" si="16"/>
        <v>134344.76543999999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57.570134289999999</v>
      </c>
      <c r="M134">
        <v>28.116895329999998</v>
      </c>
      <c r="N134">
        <v>10.922724000000001</v>
      </c>
      <c r="P134">
        <v>24955.391100000001</v>
      </c>
      <c r="Q134">
        <f t="shared" si="17"/>
        <v>0.18575633384945975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18"/>
        <v>134344.76543999999</v>
      </c>
      <c r="AA134" t="str">
        <f t="shared" si="19"/>
        <v/>
      </c>
      <c r="AB134">
        <f t="shared" si="20"/>
        <v>0.18575633384945975</v>
      </c>
      <c r="AC134" t="str">
        <f t="shared" si="21"/>
        <v/>
      </c>
      <c r="AD134">
        <f t="shared" si="22"/>
        <v>0.18575633384945975</v>
      </c>
      <c r="AE134" t="str">
        <f t="shared" si="23"/>
        <v/>
      </c>
    </row>
    <row r="135" spans="1:31" x14ac:dyDescent="0.5">
      <c r="A135">
        <v>18401</v>
      </c>
      <c r="B135">
        <v>1284.0598849999999</v>
      </c>
      <c r="C135">
        <f t="shared" si="16"/>
        <v>11556.538965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65.214661939999999</v>
      </c>
      <c r="L135">
        <v>97.740288140000004</v>
      </c>
      <c r="M135">
        <v>83.595322949999996</v>
      </c>
      <c r="N135">
        <v>15.713932</v>
      </c>
      <c r="O135" t="s">
        <v>19</v>
      </c>
      <c r="P135">
        <v>0</v>
      </c>
      <c r="Q135">
        <f t="shared" si="17"/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18"/>
        <v>11556.538965</v>
      </c>
      <c r="AA135" t="str">
        <f t="shared" si="19"/>
        <v/>
      </c>
      <c r="AB135">
        <f t="shared" si="20"/>
        <v>0</v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x14ac:dyDescent="0.5">
      <c r="A136">
        <v>18440</v>
      </c>
      <c r="B136">
        <v>1153.91868</v>
      </c>
      <c r="C136">
        <f t="shared" si="16"/>
        <v>10385.268120000001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70.242113489999994</v>
      </c>
      <c r="L136">
        <v>95.310608400000007</v>
      </c>
      <c r="M136">
        <v>83.838869099999997</v>
      </c>
      <c r="N136">
        <v>27.57161</v>
      </c>
      <c r="O136" t="s">
        <v>19</v>
      </c>
      <c r="P136">
        <v>0</v>
      </c>
      <c r="Q136">
        <f t="shared" si="17"/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f t="shared" si="18"/>
        <v>10385.268120000001</v>
      </c>
      <c r="AA136" t="str">
        <f t="shared" si="19"/>
        <v/>
      </c>
      <c r="AB136">
        <f t="shared" si="20"/>
        <v>0</v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x14ac:dyDescent="0.5">
      <c r="A137">
        <v>18607</v>
      </c>
      <c r="B137">
        <v>5452.9164689999998</v>
      </c>
      <c r="C137">
        <f t="shared" si="16"/>
        <v>49076.248221000002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45.621671210000002</v>
      </c>
      <c r="L137">
        <v>95.554775160000005</v>
      </c>
      <c r="M137">
        <v>72.438188409999995</v>
      </c>
      <c r="N137">
        <v>47.643906000000001</v>
      </c>
      <c r="O137" t="s">
        <v>19</v>
      </c>
      <c r="P137">
        <v>0</v>
      </c>
      <c r="Q137">
        <f t="shared" si="17"/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f t="shared" si="18"/>
        <v>49076.248221000002</v>
      </c>
      <c r="AA137" t="str">
        <f t="shared" si="19"/>
        <v/>
      </c>
      <c r="AB137">
        <f t="shared" si="20"/>
        <v>0</v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x14ac:dyDescent="0.5">
      <c r="A138">
        <v>18699</v>
      </c>
      <c r="B138">
        <v>1114.876319</v>
      </c>
      <c r="C138">
        <f t="shared" si="16"/>
        <v>10033.886870999999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37.672740249999997</v>
      </c>
      <c r="L138">
        <v>64.7218953</v>
      </c>
      <c r="M138">
        <v>53.132026189999998</v>
      </c>
      <c r="N138">
        <v>17.206379999999999</v>
      </c>
      <c r="O138" t="s">
        <v>19</v>
      </c>
      <c r="P138">
        <v>0</v>
      </c>
      <c r="Q138">
        <f t="shared" si="17"/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18"/>
        <v>10033.886870999999</v>
      </c>
      <c r="AA138" t="str">
        <f t="shared" si="19"/>
        <v/>
      </c>
      <c r="AB138">
        <f t="shared" si="20"/>
        <v>0</v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x14ac:dyDescent="0.5">
      <c r="A139">
        <v>18732</v>
      </c>
      <c r="B139">
        <v>30678.61994</v>
      </c>
      <c r="C139">
        <f t="shared" si="16"/>
        <v>276107.57945999998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130.05658489999999</v>
      </c>
      <c r="L139">
        <v>211.74153770000001</v>
      </c>
      <c r="M139">
        <v>175.28683219999999</v>
      </c>
      <c r="N139">
        <v>13.225611000000001</v>
      </c>
      <c r="O139" t="s">
        <v>19</v>
      </c>
      <c r="P139">
        <v>0</v>
      </c>
      <c r="Q139">
        <f t="shared" si="17"/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18"/>
        <v>276107.57945999998</v>
      </c>
      <c r="AA139" t="str">
        <f t="shared" si="19"/>
        <v/>
      </c>
      <c r="AB139">
        <f t="shared" si="20"/>
        <v>0</v>
      </c>
      <c r="AC139" t="str">
        <f t="shared" si="21"/>
        <v/>
      </c>
      <c r="AD139">
        <f t="shared" si="22"/>
        <v>0</v>
      </c>
      <c r="AE139" t="str">
        <f t="shared" si="23"/>
        <v/>
      </c>
    </row>
    <row r="140" spans="1:31" x14ac:dyDescent="0.5">
      <c r="A140">
        <v>18883</v>
      </c>
      <c r="B140">
        <v>6394.2711820000004</v>
      </c>
      <c r="C140">
        <f t="shared" si="16"/>
        <v>57548.440638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40.82934461</v>
      </c>
      <c r="L140">
        <v>98.386336220000004</v>
      </c>
      <c r="M140">
        <v>75.066969760000006</v>
      </c>
      <c r="N140">
        <v>8.7704419999999992</v>
      </c>
      <c r="O140" t="s">
        <v>19</v>
      </c>
      <c r="P140">
        <v>0</v>
      </c>
      <c r="Q140">
        <f t="shared" si="17"/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f t="shared" si="18"/>
        <v>57548.440638</v>
      </c>
      <c r="AA140" t="str">
        <f t="shared" si="19"/>
        <v/>
      </c>
      <c r="AB140">
        <f t="shared" si="20"/>
        <v>0</v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x14ac:dyDescent="0.5">
      <c r="A141">
        <v>18893</v>
      </c>
      <c r="B141">
        <v>14489.054099999999</v>
      </c>
      <c r="C141">
        <f t="shared" si="16"/>
        <v>130401.48689999999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2.9159999999999999</v>
      </c>
      <c r="L141">
        <v>92.934586519999996</v>
      </c>
      <c r="M141">
        <v>54.402876820000003</v>
      </c>
      <c r="N141">
        <v>19.518661000000002</v>
      </c>
      <c r="O141" t="s">
        <v>19</v>
      </c>
      <c r="P141">
        <v>28860.773099999999</v>
      </c>
      <c r="Q141">
        <f t="shared" si="17"/>
        <v>0.22132242343319478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f t="shared" si="18"/>
        <v>130401.48689999999</v>
      </c>
      <c r="AA141" t="str">
        <f t="shared" si="19"/>
        <v/>
      </c>
      <c r="AB141">
        <f t="shared" si="20"/>
        <v>0.22132242343319478</v>
      </c>
      <c r="AC141" t="str">
        <f t="shared" si="21"/>
        <v/>
      </c>
      <c r="AD141">
        <f t="shared" si="22"/>
        <v>0.22132242343319478</v>
      </c>
      <c r="AE141" t="str">
        <f t="shared" si="23"/>
        <v/>
      </c>
    </row>
    <row r="142" spans="1:31" x14ac:dyDescent="0.5">
      <c r="A142">
        <v>18932</v>
      </c>
      <c r="B142">
        <v>2021.5267100000001</v>
      </c>
      <c r="C142">
        <f t="shared" si="16"/>
        <v>18193.740389999999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11.57109019</v>
      </c>
      <c r="L142">
        <v>30.732150839999999</v>
      </c>
      <c r="M142">
        <v>20.561605019999998</v>
      </c>
      <c r="N142">
        <v>55.756225999999998</v>
      </c>
      <c r="P142">
        <v>0</v>
      </c>
      <c r="Q142">
        <f t="shared" si="17"/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 t="shared" si="18"/>
        <v>18193.740389999999</v>
      </c>
      <c r="AA142" t="str">
        <f t="shared" si="19"/>
        <v/>
      </c>
      <c r="AB142">
        <f t="shared" si="20"/>
        <v>0</v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x14ac:dyDescent="0.5">
      <c r="A143">
        <v>18970</v>
      </c>
      <c r="B143">
        <v>1192.961041</v>
      </c>
      <c r="C143">
        <f t="shared" si="16"/>
        <v>10736.649369000001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132.819253</v>
      </c>
      <c r="L143">
        <v>169.20226310000001</v>
      </c>
      <c r="M143">
        <v>153.44426530000001</v>
      </c>
      <c r="N143">
        <v>11.041342</v>
      </c>
      <c r="O143" t="s">
        <v>19</v>
      </c>
      <c r="P143">
        <v>0</v>
      </c>
      <c r="Q143">
        <f t="shared" si="17"/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18"/>
        <v>10736.649369000001</v>
      </c>
      <c r="AA143" t="str">
        <f t="shared" si="19"/>
        <v/>
      </c>
      <c r="AB143">
        <f t="shared" si="20"/>
        <v>0</v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x14ac:dyDescent="0.5">
      <c r="A144">
        <v>18971</v>
      </c>
      <c r="B144">
        <v>4463.8433150000001</v>
      </c>
      <c r="C144">
        <f t="shared" si="16"/>
        <v>40174.589834999999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99.99877644</v>
      </c>
      <c r="L144">
        <v>172.6869452</v>
      </c>
      <c r="M144">
        <v>150.3856069</v>
      </c>
      <c r="N144">
        <v>11.186347</v>
      </c>
      <c r="O144" t="s">
        <v>19</v>
      </c>
      <c r="P144">
        <v>0</v>
      </c>
      <c r="Q144">
        <f t="shared" si="17"/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18"/>
        <v>40174.589834999999</v>
      </c>
      <c r="AA144" t="str">
        <f t="shared" si="19"/>
        <v/>
      </c>
      <c r="AB144">
        <f t="shared" si="20"/>
        <v>0</v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x14ac:dyDescent="0.5">
      <c r="A145">
        <v>19026</v>
      </c>
      <c r="B145">
        <v>3635.277646</v>
      </c>
      <c r="C145">
        <f t="shared" si="16"/>
        <v>32717.498813999999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92.826501190000002</v>
      </c>
      <c r="L145">
        <v>159.24863429999999</v>
      </c>
      <c r="M145">
        <v>129.54307130000001</v>
      </c>
      <c r="N145">
        <v>11.761810000000001</v>
      </c>
      <c r="O145" t="s">
        <v>19</v>
      </c>
      <c r="P145">
        <v>0</v>
      </c>
      <c r="Q145">
        <f t="shared" si="17"/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18"/>
        <v>32717.498813999999</v>
      </c>
      <c r="AA145" t="str">
        <f t="shared" si="19"/>
        <v/>
      </c>
      <c r="AB145">
        <f t="shared" si="20"/>
        <v>0</v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x14ac:dyDescent="0.5">
      <c r="A146">
        <v>19153</v>
      </c>
      <c r="B146">
        <v>1362.144607</v>
      </c>
      <c r="C146">
        <f t="shared" si="16"/>
        <v>12259.301463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74.437672539999994</v>
      </c>
      <c r="L146">
        <v>106.36317099999999</v>
      </c>
      <c r="M146">
        <v>90.893779559999999</v>
      </c>
      <c r="N146">
        <v>12.566537</v>
      </c>
      <c r="O146" t="s">
        <v>19</v>
      </c>
      <c r="P146">
        <v>0</v>
      </c>
      <c r="Q146">
        <f t="shared" si="17"/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18"/>
        <v>12259.301463</v>
      </c>
      <c r="AA146" t="str">
        <f t="shared" si="19"/>
        <v/>
      </c>
      <c r="AB146">
        <f t="shared" si="20"/>
        <v>0</v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x14ac:dyDescent="0.5">
      <c r="A147">
        <v>19155</v>
      </c>
      <c r="B147">
        <v>7192.4705690000001</v>
      </c>
      <c r="C147">
        <f t="shared" si="16"/>
        <v>64732.235120999998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28.549640570000001</v>
      </c>
      <c r="M147">
        <v>13.55832522</v>
      </c>
      <c r="N147">
        <v>23.422906999999999</v>
      </c>
      <c r="O147" t="s">
        <v>19</v>
      </c>
      <c r="P147">
        <v>43193.525099999999</v>
      </c>
      <c r="Q147">
        <f t="shared" si="17"/>
        <v>0.66726454013616232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18"/>
        <v>64732.235120999998</v>
      </c>
      <c r="AA147" t="str">
        <f t="shared" si="19"/>
        <v/>
      </c>
      <c r="AB147">
        <f t="shared" si="20"/>
        <v>0.66726454013616232</v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x14ac:dyDescent="0.5">
      <c r="A148">
        <v>19167</v>
      </c>
      <c r="B148">
        <v>19807.491330000001</v>
      </c>
      <c r="C148">
        <f t="shared" si="16"/>
        <v>178267.42197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21.912717369999999</v>
      </c>
      <c r="L148">
        <v>82.330794749999995</v>
      </c>
      <c r="M148">
        <v>55.605333690000002</v>
      </c>
      <c r="N148">
        <v>34.927216000000001</v>
      </c>
      <c r="P148">
        <v>7459.2797</v>
      </c>
      <c r="Q148">
        <f t="shared" si="17"/>
        <v>4.1843201733490577E-2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18"/>
        <v>178267.42197</v>
      </c>
      <c r="AA148" t="str">
        <f t="shared" si="19"/>
        <v/>
      </c>
      <c r="AB148">
        <f t="shared" si="20"/>
        <v>4.1843201733490577E-2</v>
      </c>
      <c r="AC148" t="str">
        <f t="shared" si="21"/>
        <v/>
      </c>
      <c r="AD148">
        <f t="shared" si="22"/>
        <v>4.1843201733490577E-2</v>
      </c>
      <c r="AE148" t="str">
        <f t="shared" si="23"/>
        <v/>
      </c>
    </row>
    <row r="149" spans="1:31" x14ac:dyDescent="0.5">
      <c r="A149">
        <v>19220</v>
      </c>
      <c r="B149">
        <v>3999.6730189999998</v>
      </c>
      <c r="C149">
        <f t="shared" si="16"/>
        <v>35997.057171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76.914624430000003</v>
      </c>
      <c r="L149">
        <v>104.6727846</v>
      </c>
      <c r="M149">
        <v>92.944398590000006</v>
      </c>
      <c r="N149">
        <v>21.517918000000002</v>
      </c>
      <c r="O149" t="s">
        <v>19</v>
      </c>
      <c r="P149">
        <v>0</v>
      </c>
      <c r="Q149">
        <f t="shared" si="17"/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f t="shared" si="18"/>
        <v>35997.057171</v>
      </c>
      <c r="AA149" t="str">
        <f t="shared" si="19"/>
        <v/>
      </c>
      <c r="AB149">
        <f t="shared" si="20"/>
        <v>0</v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x14ac:dyDescent="0.5">
      <c r="A150">
        <v>19267</v>
      </c>
      <c r="B150">
        <v>19460.448110000001</v>
      </c>
      <c r="C150">
        <f t="shared" si="16"/>
        <v>175144.03299000001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15.829866409999999</v>
      </c>
      <c r="L150">
        <v>98.150384630000005</v>
      </c>
      <c r="M150">
        <v>68.192798730000007</v>
      </c>
      <c r="N150">
        <v>27.668748999999998</v>
      </c>
      <c r="O150" t="s">
        <v>19</v>
      </c>
      <c r="P150">
        <v>2499.4445000000001</v>
      </c>
      <c r="Q150">
        <f t="shared" si="17"/>
        <v>1.4270794484575492E-2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18"/>
        <v>175144.03299000001</v>
      </c>
      <c r="AA150" t="str">
        <f t="shared" si="19"/>
        <v/>
      </c>
      <c r="AB150">
        <f t="shared" si="20"/>
        <v>1.4270794484575492E-2</v>
      </c>
      <c r="AC150" t="str">
        <f t="shared" si="21"/>
        <v/>
      </c>
      <c r="AD150">
        <f t="shared" si="22"/>
        <v>1.4270794484575492E-2</v>
      </c>
      <c r="AE150" t="str">
        <f t="shared" si="23"/>
        <v/>
      </c>
    </row>
    <row r="151" spans="1:31" x14ac:dyDescent="0.5">
      <c r="A151">
        <v>19414</v>
      </c>
      <c r="B151">
        <v>4129.8142230000003</v>
      </c>
      <c r="C151">
        <f t="shared" si="16"/>
        <v>37168.328007000004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120.19747479999999</v>
      </c>
      <c r="L151">
        <v>172.41809799999999</v>
      </c>
      <c r="M151">
        <v>150.3084771</v>
      </c>
      <c r="N151">
        <v>14.559699999999999</v>
      </c>
      <c r="O151" t="s">
        <v>19</v>
      </c>
      <c r="P151">
        <v>1249.7221999999999</v>
      </c>
      <c r="Q151">
        <f t="shared" si="17"/>
        <v>3.3623309602859634E-2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18"/>
        <v>37168.328007000004</v>
      </c>
      <c r="AA151" t="str">
        <f t="shared" si="19"/>
        <v/>
      </c>
      <c r="AB151">
        <f t="shared" si="20"/>
        <v>3.3623309602859634E-2</v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x14ac:dyDescent="0.5">
      <c r="A152">
        <v>19463</v>
      </c>
      <c r="B152">
        <v>1895.7235459999999</v>
      </c>
      <c r="C152">
        <f t="shared" si="16"/>
        <v>17061.511913999999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181.71119440000001</v>
      </c>
      <c r="L152">
        <v>210.32762890000001</v>
      </c>
      <c r="M152">
        <v>195.7958059</v>
      </c>
      <c r="N152">
        <v>11.08174</v>
      </c>
      <c r="O152" t="s">
        <v>19</v>
      </c>
      <c r="P152">
        <v>0</v>
      </c>
      <c r="Q152">
        <f t="shared" si="17"/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18"/>
        <v>17061.511913999999</v>
      </c>
      <c r="AA152" t="str">
        <f t="shared" si="19"/>
        <v/>
      </c>
      <c r="AB152">
        <f t="shared" si="20"/>
        <v>0</v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x14ac:dyDescent="0.5">
      <c r="A153">
        <v>19479</v>
      </c>
      <c r="B153">
        <v>7049.3152440000003</v>
      </c>
      <c r="C153">
        <f t="shared" si="16"/>
        <v>63443.837196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2.9159999999999999</v>
      </c>
      <c r="L153">
        <v>37.515819219999997</v>
      </c>
      <c r="M153">
        <v>20.829375379999998</v>
      </c>
      <c r="N153">
        <v>16.111698000000001</v>
      </c>
      <c r="O153" t="s">
        <v>19</v>
      </c>
      <c r="P153">
        <v>14528.0211</v>
      </c>
      <c r="Q153">
        <f t="shared" si="17"/>
        <v>0.22899026512406412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18"/>
        <v>63443.837196</v>
      </c>
      <c r="AA153" t="str">
        <f t="shared" si="19"/>
        <v/>
      </c>
      <c r="AB153">
        <f t="shared" si="20"/>
        <v>0.22899026512406412</v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x14ac:dyDescent="0.5">
      <c r="A154">
        <v>19480</v>
      </c>
      <c r="B154">
        <v>2555.1056490000001</v>
      </c>
      <c r="C154">
        <f t="shared" si="16"/>
        <v>22995.950841000002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30.77033209</v>
      </c>
      <c r="M154">
        <v>12.28024115</v>
      </c>
      <c r="N154">
        <v>27.687657999999999</v>
      </c>
      <c r="O154" t="s">
        <v>19</v>
      </c>
      <c r="P154">
        <v>10974.1235</v>
      </c>
      <c r="Q154">
        <f t="shared" si="17"/>
        <v>0.47721981908371391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f t="shared" si="18"/>
        <v>22995.950841000002</v>
      </c>
      <c r="AA154" t="str">
        <f t="shared" si="19"/>
        <v/>
      </c>
      <c r="AB154">
        <f t="shared" si="20"/>
        <v>0.47721981908371391</v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x14ac:dyDescent="0.5">
      <c r="A155">
        <v>19493</v>
      </c>
      <c r="B155">
        <v>1496.6238519999999</v>
      </c>
      <c r="C155">
        <f t="shared" si="16"/>
        <v>13469.614668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5.174748846</v>
      </c>
      <c r="L155">
        <v>35.193564350000003</v>
      </c>
      <c r="M155">
        <v>19.048162439999999</v>
      </c>
      <c r="N155">
        <v>9.0801320000000008</v>
      </c>
      <c r="O155" t="s">
        <v>19</v>
      </c>
      <c r="P155">
        <v>1132.5608</v>
      </c>
      <c r="Q155">
        <f t="shared" si="17"/>
        <v>8.4082642890345227E-2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f t="shared" si="18"/>
        <v>13469.614668</v>
      </c>
      <c r="AA155" t="str">
        <f t="shared" si="19"/>
        <v/>
      </c>
      <c r="AB155">
        <f t="shared" si="20"/>
        <v>8.4082642890345227E-2</v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x14ac:dyDescent="0.5">
      <c r="A156">
        <v>19670</v>
      </c>
      <c r="B156">
        <v>14029.22185</v>
      </c>
      <c r="C156">
        <f t="shared" si="16"/>
        <v>126262.99665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33.134559760000002</v>
      </c>
      <c r="L156">
        <v>119.3326564</v>
      </c>
      <c r="M156">
        <v>92.229764299999999</v>
      </c>
      <c r="N156">
        <v>14.361613999999999</v>
      </c>
      <c r="P156">
        <v>0</v>
      </c>
      <c r="Q156">
        <f t="shared" si="17"/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f t="shared" si="18"/>
        <v>126262.99665</v>
      </c>
      <c r="AA156" t="str">
        <f t="shared" si="19"/>
        <v/>
      </c>
      <c r="AB156">
        <f t="shared" si="20"/>
        <v>0</v>
      </c>
      <c r="AC156" t="str">
        <f t="shared" si="21"/>
        <v/>
      </c>
      <c r="AD156">
        <f t="shared" si="22"/>
        <v>0</v>
      </c>
      <c r="AE156" t="str">
        <f t="shared" si="23"/>
        <v/>
      </c>
    </row>
    <row r="157" spans="1:31" x14ac:dyDescent="0.5">
      <c r="A157">
        <v>19846</v>
      </c>
      <c r="B157">
        <v>1466.2575710000001</v>
      </c>
      <c r="C157">
        <f t="shared" si="16"/>
        <v>13196.318139000001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50.24269348</v>
      </c>
      <c r="L157">
        <v>80.247928659999999</v>
      </c>
      <c r="M157">
        <v>67.065256959999999</v>
      </c>
      <c r="N157">
        <v>9.8007080000000002</v>
      </c>
      <c r="O157" t="s">
        <v>19</v>
      </c>
      <c r="P157">
        <v>0</v>
      </c>
      <c r="Q157">
        <f t="shared" si="17"/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18"/>
        <v>13196.318139000001</v>
      </c>
      <c r="AA157" t="str">
        <f t="shared" si="19"/>
        <v/>
      </c>
      <c r="AB157">
        <f t="shared" si="20"/>
        <v>0</v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x14ac:dyDescent="0.5">
      <c r="A158">
        <v>19851</v>
      </c>
      <c r="B158">
        <v>1262.369684</v>
      </c>
      <c r="C158">
        <f t="shared" si="16"/>
        <v>11361.327155999999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86.174335810000002</v>
      </c>
      <c r="L158">
        <v>116.45164560000001</v>
      </c>
      <c r="M158">
        <v>101.525323</v>
      </c>
      <c r="N158">
        <v>9.9201610000000002</v>
      </c>
      <c r="O158" t="s">
        <v>19</v>
      </c>
      <c r="P158">
        <v>0</v>
      </c>
      <c r="Q158">
        <f t="shared" si="17"/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18"/>
        <v>11361.327155999999</v>
      </c>
      <c r="AA158" t="str">
        <f t="shared" si="19"/>
        <v/>
      </c>
      <c r="AB158">
        <f t="shared" si="20"/>
        <v>0</v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x14ac:dyDescent="0.5">
      <c r="A159">
        <v>19900</v>
      </c>
      <c r="B159">
        <v>6810.7230360000003</v>
      </c>
      <c r="C159">
        <f t="shared" si="16"/>
        <v>61296.507324000006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168.85369309999999</v>
      </c>
      <c r="L159">
        <v>235.47664649999999</v>
      </c>
      <c r="M159">
        <v>200.81183469999999</v>
      </c>
      <c r="N159">
        <v>10.662051999999999</v>
      </c>
      <c r="O159" t="s">
        <v>19</v>
      </c>
      <c r="P159">
        <v>0</v>
      </c>
      <c r="Q159">
        <f t="shared" si="17"/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18"/>
        <v>61296.507324000006</v>
      </c>
      <c r="AA159" t="str">
        <f t="shared" si="19"/>
        <v/>
      </c>
      <c r="AB159">
        <f t="shared" si="20"/>
        <v>0</v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x14ac:dyDescent="0.5">
      <c r="A160">
        <v>19917</v>
      </c>
      <c r="B160">
        <v>1444.56737</v>
      </c>
      <c r="C160">
        <f t="shared" si="16"/>
        <v>13001.106330000001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116.16662030000001</v>
      </c>
      <c r="L160">
        <v>140.312082</v>
      </c>
      <c r="M160">
        <v>127.7376282</v>
      </c>
      <c r="N160">
        <v>15.204029999999999</v>
      </c>
      <c r="O160" t="s">
        <v>19</v>
      </c>
      <c r="P160">
        <v>0</v>
      </c>
      <c r="Q160">
        <f t="shared" si="17"/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18"/>
        <v>13001.106330000001</v>
      </c>
      <c r="AA160" t="str">
        <f t="shared" si="19"/>
        <v/>
      </c>
      <c r="AB160">
        <f t="shared" si="20"/>
        <v>0</v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x14ac:dyDescent="0.5">
      <c r="A161">
        <v>19977</v>
      </c>
      <c r="B161">
        <v>9248.7016010000007</v>
      </c>
      <c r="C161">
        <f t="shared" si="16"/>
        <v>83238.314409000013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51.813129179999997</v>
      </c>
      <c r="M161">
        <v>26.028603050000001</v>
      </c>
      <c r="N161">
        <v>14.813843</v>
      </c>
      <c r="O161" t="s">
        <v>19</v>
      </c>
      <c r="P161">
        <v>28274.965800000002</v>
      </c>
      <c r="Q161">
        <f t="shared" si="17"/>
        <v>0.33968690981737149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f t="shared" si="18"/>
        <v>83238.314409000013</v>
      </c>
      <c r="AA161" t="str">
        <f t="shared" si="19"/>
        <v/>
      </c>
      <c r="AB161">
        <f t="shared" si="20"/>
        <v>0.33968690981737149</v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x14ac:dyDescent="0.5">
      <c r="A162">
        <v>20022</v>
      </c>
      <c r="B162">
        <v>59569.967349999999</v>
      </c>
      <c r="C162">
        <f t="shared" si="16"/>
        <v>536129.70614999998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41.82351894</v>
      </c>
      <c r="L162">
        <v>107.2770052</v>
      </c>
      <c r="M162">
        <v>78.395573049999996</v>
      </c>
      <c r="N162">
        <v>15.158701000000001</v>
      </c>
      <c r="P162">
        <v>3007.1442000000002</v>
      </c>
      <c r="Q162">
        <f t="shared" si="17"/>
        <v>5.6089863432388365E-3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18"/>
        <v>536129.70614999998</v>
      </c>
      <c r="AA162" t="str">
        <f t="shared" si="19"/>
        <v/>
      </c>
      <c r="AB162">
        <f t="shared" si="20"/>
        <v>5.6089863432388365E-3</v>
      </c>
      <c r="AC162" t="str">
        <f t="shared" si="21"/>
        <v/>
      </c>
      <c r="AD162">
        <f t="shared" si="22"/>
        <v>5.6089863432388365E-3</v>
      </c>
      <c r="AE162" t="str">
        <f t="shared" si="23"/>
        <v/>
      </c>
    </row>
    <row r="163" spans="1:31" x14ac:dyDescent="0.5">
      <c r="A163">
        <v>20024</v>
      </c>
      <c r="B163">
        <v>2138.6537939999998</v>
      </c>
      <c r="C163">
        <f t="shared" si="16"/>
        <v>19247.884145999997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58.12420599</v>
      </c>
      <c r="L163">
        <v>102.5172345</v>
      </c>
      <c r="M163">
        <v>82.540319819999993</v>
      </c>
      <c r="N163">
        <v>16.068766</v>
      </c>
      <c r="O163" t="s">
        <v>19</v>
      </c>
      <c r="P163">
        <v>0</v>
      </c>
      <c r="Q163">
        <f t="shared" si="17"/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18"/>
        <v>19247.884145999997</v>
      </c>
      <c r="AA163" t="str">
        <f t="shared" si="19"/>
        <v/>
      </c>
      <c r="AB163">
        <f t="shared" si="20"/>
        <v>0</v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x14ac:dyDescent="0.5">
      <c r="A164">
        <v>20108</v>
      </c>
      <c r="B164">
        <v>3990.9969380000002</v>
      </c>
      <c r="C164">
        <f t="shared" si="16"/>
        <v>35918.972441999998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40.10326525</v>
      </c>
      <c r="L164">
        <v>78.725292629999998</v>
      </c>
      <c r="M164">
        <v>57.870088520000003</v>
      </c>
      <c r="N164">
        <v>21.007677000000001</v>
      </c>
      <c r="O164" t="s">
        <v>19</v>
      </c>
      <c r="P164">
        <v>0</v>
      </c>
      <c r="Q164">
        <f t="shared" si="17"/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18"/>
        <v>35918.972441999998</v>
      </c>
      <c r="AA164" t="str">
        <f t="shared" si="19"/>
        <v/>
      </c>
      <c r="AB164">
        <f t="shared" si="20"/>
        <v>0</v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x14ac:dyDescent="0.5">
      <c r="A165">
        <v>20385</v>
      </c>
      <c r="B165">
        <v>1561.694454</v>
      </c>
      <c r="C165">
        <f t="shared" si="16"/>
        <v>14055.250086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57.325526779999997</v>
      </c>
      <c r="L165">
        <v>94.393087170000001</v>
      </c>
      <c r="M165">
        <v>77.777851240000004</v>
      </c>
      <c r="N165">
        <v>16.444800000000001</v>
      </c>
      <c r="O165" t="s">
        <v>19</v>
      </c>
      <c r="P165">
        <v>0</v>
      </c>
      <c r="Q165">
        <f t="shared" si="17"/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f t="shared" si="18"/>
        <v>14055.250086</v>
      </c>
      <c r="AA165" t="str">
        <f t="shared" si="19"/>
        <v/>
      </c>
      <c r="AB165">
        <f t="shared" si="20"/>
        <v>0</v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x14ac:dyDescent="0.5">
      <c r="A166">
        <v>20394</v>
      </c>
      <c r="B166">
        <v>32110.173190000001</v>
      </c>
      <c r="C166">
        <f t="shared" si="16"/>
        <v>288991.55871000001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19.704856549999999</v>
      </c>
      <c r="L166">
        <v>110.1336348</v>
      </c>
      <c r="M166">
        <v>72.546161710000007</v>
      </c>
      <c r="N166">
        <v>15.022263000000001</v>
      </c>
      <c r="O166" t="s">
        <v>19</v>
      </c>
      <c r="P166">
        <v>976.34550000000002</v>
      </c>
      <c r="Q166">
        <f t="shared" si="17"/>
        <v>3.3784568115352892E-3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18"/>
        <v>288991.55871000001</v>
      </c>
      <c r="AA166" t="str">
        <f t="shared" si="19"/>
        <v/>
      </c>
      <c r="AB166">
        <f t="shared" si="20"/>
        <v>3.3784568115352892E-3</v>
      </c>
      <c r="AC166" t="str">
        <f t="shared" si="21"/>
        <v/>
      </c>
      <c r="AD166">
        <f t="shared" si="22"/>
        <v>3.3784568115352892E-3</v>
      </c>
      <c r="AE166" t="str">
        <f t="shared" si="23"/>
        <v/>
      </c>
    </row>
    <row r="167" spans="1:31" x14ac:dyDescent="0.5">
      <c r="A167">
        <v>20456</v>
      </c>
      <c r="B167">
        <v>2346.8797209999998</v>
      </c>
      <c r="C167">
        <f t="shared" si="16"/>
        <v>21121.917488999999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175.00018399999999</v>
      </c>
      <c r="L167">
        <v>202.12136229999999</v>
      </c>
      <c r="M167">
        <v>188.5012285</v>
      </c>
      <c r="N167">
        <v>8.5837029999999999</v>
      </c>
      <c r="O167" t="s">
        <v>19</v>
      </c>
      <c r="P167">
        <v>0</v>
      </c>
      <c r="Q167">
        <f t="shared" si="17"/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18"/>
        <v>21121.917488999999</v>
      </c>
      <c r="AA167" t="str">
        <f t="shared" si="19"/>
        <v/>
      </c>
      <c r="AB167">
        <f t="shared" si="20"/>
        <v>0</v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x14ac:dyDescent="0.5">
      <c r="A168">
        <v>20463</v>
      </c>
      <c r="B168">
        <v>610774.36300000001</v>
      </c>
      <c r="C168">
        <f t="shared" si="16"/>
        <v>5496969.267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126.1726445</v>
      </c>
      <c r="M168">
        <v>62.88982962</v>
      </c>
      <c r="N168">
        <v>15.957146</v>
      </c>
      <c r="P168">
        <v>1520521.43</v>
      </c>
      <c r="Q168">
        <f t="shared" si="17"/>
        <v>0.27661086612365809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18"/>
        <v>5496969.267</v>
      </c>
      <c r="AA168" t="str">
        <f t="shared" si="19"/>
        <v/>
      </c>
      <c r="AB168">
        <f t="shared" si="20"/>
        <v>0.27661086612365809</v>
      </c>
      <c r="AC168" t="str">
        <f t="shared" si="21"/>
        <v/>
      </c>
      <c r="AD168">
        <f t="shared" si="22"/>
        <v>0.27661086612365809</v>
      </c>
      <c r="AE168" t="str">
        <f t="shared" si="23"/>
        <v/>
      </c>
    </row>
    <row r="169" spans="1:31" x14ac:dyDescent="0.5">
      <c r="A169">
        <v>20497</v>
      </c>
      <c r="B169">
        <v>1960.794148</v>
      </c>
      <c r="C169">
        <f t="shared" si="16"/>
        <v>17647.147332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42.751649499999999</v>
      </c>
      <c r="L169">
        <v>87.353930739999996</v>
      </c>
      <c r="M169">
        <v>67.935962900000007</v>
      </c>
      <c r="N169">
        <v>33.596474000000001</v>
      </c>
      <c r="O169" t="s">
        <v>19</v>
      </c>
      <c r="P169">
        <v>0</v>
      </c>
      <c r="Q169">
        <f t="shared" si="17"/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18"/>
        <v>17647.147332</v>
      </c>
      <c r="AA169" t="str">
        <f t="shared" si="19"/>
        <v/>
      </c>
      <c r="AB169">
        <f t="shared" si="20"/>
        <v>0</v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x14ac:dyDescent="0.5">
      <c r="A170">
        <v>20524</v>
      </c>
      <c r="B170">
        <v>2589.8099699999998</v>
      </c>
      <c r="C170">
        <f t="shared" si="16"/>
        <v>23308.289729999997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20.903384079999999</v>
      </c>
      <c r="L170">
        <v>49.288124340000003</v>
      </c>
      <c r="M170">
        <v>36.878081860000002</v>
      </c>
      <c r="N170">
        <v>13.469367999999999</v>
      </c>
      <c r="O170" t="s">
        <v>19</v>
      </c>
      <c r="P170">
        <v>78.107600000000005</v>
      </c>
      <c r="Q170">
        <f t="shared" si="17"/>
        <v>3.3510652606771082E-3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f t="shared" si="18"/>
        <v>23308.289729999997</v>
      </c>
      <c r="AA170" t="str">
        <f t="shared" si="19"/>
        <v/>
      </c>
      <c r="AB170">
        <f t="shared" si="20"/>
        <v>3.3510652606771082E-3</v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x14ac:dyDescent="0.5">
      <c r="A171">
        <v>20575</v>
      </c>
      <c r="B171">
        <v>1713.5258590000001</v>
      </c>
      <c r="C171">
        <f t="shared" si="16"/>
        <v>15421.732731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79.915950289999998</v>
      </c>
      <c r="L171">
        <v>105.82804969999999</v>
      </c>
      <c r="M171">
        <v>94.128401019999998</v>
      </c>
      <c r="N171">
        <v>12.149274999999999</v>
      </c>
      <c r="O171" t="s">
        <v>19</v>
      </c>
      <c r="P171">
        <v>0</v>
      </c>
      <c r="Q171">
        <f t="shared" si="17"/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18"/>
        <v>15421.732731</v>
      </c>
      <c r="AA171" t="str">
        <f t="shared" si="19"/>
        <v/>
      </c>
      <c r="AB171">
        <f t="shared" si="20"/>
        <v>0</v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x14ac:dyDescent="0.5">
      <c r="A172">
        <v>20624</v>
      </c>
      <c r="B172">
        <v>5223.0003409999999</v>
      </c>
      <c r="C172">
        <f t="shared" si="16"/>
        <v>47007.003068999999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104.1442485</v>
      </c>
      <c r="L172">
        <v>152.87311320000001</v>
      </c>
      <c r="M172">
        <v>124.16104799999999</v>
      </c>
      <c r="N172">
        <v>98.149733999999995</v>
      </c>
      <c r="O172" t="s">
        <v>19</v>
      </c>
      <c r="P172">
        <v>39.053800000000003</v>
      </c>
      <c r="Q172">
        <f t="shared" si="17"/>
        <v>8.3080812326355381E-4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18"/>
        <v>47007.003068999999</v>
      </c>
      <c r="AA172" t="str">
        <f t="shared" si="19"/>
        <v/>
      </c>
      <c r="AB172">
        <f t="shared" si="20"/>
        <v>8.3080812326355381E-4</v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x14ac:dyDescent="0.5">
      <c r="A173">
        <v>20661</v>
      </c>
      <c r="B173">
        <v>1023.777476</v>
      </c>
      <c r="C173">
        <f t="shared" si="16"/>
        <v>9213.9972839999991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48.977464830000002</v>
      </c>
      <c r="L173">
        <v>83.5205105</v>
      </c>
      <c r="M173">
        <v>69.429355760000007</v>
      </c>
      <c r="N173">
        <v>17.899322999999999</v>
      </c>
      <c r="O173" t="s">
        <v>19</v>
      </c>
      <c r="P173">
        <v>0</v>
      </c>
      <c r="Q173">
        <f t="shared" si="17"/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f t="shared" si="18"/>
        <v>9213.9972839999991</v>
      </c>
      <c r="AA173" t="str">
        <f t="shared" si="19"/>
        <v/>
      </c>
      <c r="AB173">
        <f t="shared" si="20"/>
        <v>0</v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x14ac:dyDescent="0.5">
      <c r="A174">
        <v>20690</v>
      </c>
      <c r="B174">
        <v>1422.8771690000001</v>
      </c>
      <c r="C174">
        <f t="shared" si="16"/>
        <v>12805.894521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64.388197910000002</v>
      </c>
      <c r="L174">
        <v>89.36381557</v>
      </c>
      <c r="M174">
        <v>78.098331810000005</v>
      </c>
      <c r="N174">
        <v>12.672262</v>
      </c>
      <c r="O174" t="s">
        <v>19</v>
      </c>
      <c r="P174">
        <v>1171.6146000000001</v>
      </c>
      <c r="Q174">
        <f t="shared" si="17"/>
        <v>9.1490258496093713E-2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18"/>
        <v>12805.894521</v>
      </c>
      <c r="AA174" t="str">
        <f t="shared" si="19"/>
        <v/>
      </c>
      <c r="AB174">
        <f t="shared" si="20"/>
        <v>9.1490258496093713E-2</v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x14ac:dyDescent="0.5">
      <c r="A175">
        <v>20695</v>
      </c>
      <c r="B175">
        <v>128054.6072</v>
      </c>
      <c r="C175">
        <f t="shared" si="16"/>
        <v>1152491.4648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100.0100281</v>
      </c>
      <c r="M175">
        <v>30.256288399999999</v>
      </c>
      <c r="N175">
        <v>16.407394</v>
      </c>
      <c r="P175">
        <v>198002.86799999999</v>
      </c>
      <c r="Q175">
        <f t="shared" si="17"/>
        <v>0.17180419469254885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f t="shared" si="18"/>
        <v>1152491.4648</v>
      </c>
      <c r="AA175" t="str">
        <f t="shared" si="19"/>
        <v/>
      </c>
      <c r="AB175">
        <f t="shared" si="20"/>
        <v>0.17180419469254885</v>
      </c>
      <c r="AC175" t="str">
        <f t="shared" si="21"/>
        <v/>
      </c>
      <c r="AD175">
        <f t="shared" si="22"/>
        <v>0.17180419469254885</v>
      </c>
      <c r="AE175" t="str">
        <f t="shared" si="23"/>
        <v/>
      </c>
    </row>
    <row r="176" spans="1:31" x14ac:dyDescent="0.5">
      <c r="A176">
        <v>20927</v>
      </c>
      <c r="B176">
        <v>1548.6803339999999</v>
      </c>
      <c r="C176">
        <f t="shared" si="16"/>
        <v>13938.123006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30.77033209</v>
      </c>
      <c r="L176">
        <v>68.125630189999995</v>
      </c>
      <c r="M176">
        <v>52.300111459999997</v>
      </c>
      <c r="N176">
        <v>8.2461459999999995</v>
      </c>
      <c r="O176" t="s">
        <v>19</v>
      </c>
      <c r="P176">
        <v>0</v>
      </c>
      <c r="Q176">
        <f t="shared" si="17"/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18"/>
        <v>13938.123006</v>
      </c>
      <c r="AA176" t="str">
        <f t="shared" si="19"/>
        <v/>
      </c>
      <c r="AB176">
        <f t="shared" si="20"/>
        <v>0</v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x14ac:dyDescent="0.5">
      <c r="A177">
        <v>20977</v>
      </c>
      <c r="B177">
        <v>13248.374620000001</v>
      </c>
      <c r="C177">
        <f t="shared" si="16"/>
        <v>119235.37158000001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81.419602600000005</v>
      </c>
      <c r="L177">
        <v>186.32196039999999</v>
      </c>
      <c r="M177">
        <v>143.31268470000001</v>
      </c>
      <c r="N177">
        <v>13.948104000000001</v>
      </c>
      <c r="O177" t="s">
        <v>19</v>
      </c>
      <c r="P177">
        <v>0</v>
      </c>
      <c r="Q177">
        <f t="shared" si="17"/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18"/>
        <v>119235.37158000001</v>
      </c>
      <c r="AA177" t="str">
        <f t="shared" si="19"/>
        <v/>
      </c>
      <c r="AB177">
        <f t="shared" si="20"/>
        <v>0</v>
      </c>
      <c r="AC177" t="str">
        <f t="shared" si="21"/>
        <v/>
      </c>
      <c r="AD177">
        <f t="shared" si="22"/>
        <v>0</v>
      </c>
      <c r="AE177" t="str">
        <f t="shared" si="23"/>
        <v/>
      </c>
    </row>
    <row r="178" spans="1:31" x14ac:dyDescent="0.5">
      <c r="A178">
        <v>20985</v>
      </c>
      <c r="B178">
        <v>2121.3016339999999</v>
      </c>
      <c r="C178">
        <f t="shared" si="16"/>
        <v>19091.714705999999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10.34949769</v>
      </c>
      <c r="L178">
        <v>46.949985699999999</v>
      </c>
      <c r="M178">
        <v>30.44920123</v>
      </c>
      <c r="N178">
        <v>37.396942000000003</v>
      </c>
      <c r="O178" t="s">
        <v>19</v>
      </c>
      <c r="P178">
        <v>0</v>
      </c>
      <c r="Q178">
        <f t="shared" si="17"/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18"/>
        <v>19091.714705999999</v>
      </c>
      <c r="AA178" t="str">
        <f t="shared" si="19"/>
        <v/>
      </c>
      <c r="AB178">
        <f t="shared" si="20"/>
        <v>0</v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x14ac:dyDescent="0.5">
      <c r="A179">
        <v>20992</v>
      </c>
      <c r="B179">
        <v>1817.638823</v>
      </c>
      <c r="C179">
        <f t="shared" si="16"/>
        <v>16358.749406999999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25.314725679999999</v>
      </c>
      <c r="L179">
        <v>57.489146400000003</v>
      </c>
      <c r="M179">
        <v>41.198271800000001</v>
      </c>
      <c r="N179">
        <v>13.242182</v>
      </c>
      <c r="O179" t="s">
        <v>19</v>
      </c>
      <c r="P179">
        <v>0</v>
      </c>
      <c r="Q179">
        <f t="shared" si="17"/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f t="shared" si="18"/>
        <v>16358.749406999999</v>
      </c>
      <c r="AA179" t="str">
        <f t="shared" si="19"/>
        <v/>
      </c>
      <c r="AB179">
        <f t="shared" si="20"/>
        <v>0</v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x14ac:dyDescent="0.5">
      <c r="A180">
        <v>21033</v>
      </c>
      <c r="B180">
        <v>6823.7371569999996</v>
      </c>
      <c r="C180">
        <f t="shared" si="16"/>
        <v>61413.634412999992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41.82351894</v>
      </c>
      <c r="L180">
        <v>78.570089820000007</v>
      </c>
      <c r="M180">
        <v>59.53988047</v>
      </c>
      <c r="N180">
        <v>28.151337000000002</v>
      </c>
      <c r="O180" t="s">
        <v>19</v>
      </c>
      <c r="P180">
        <v>234.3229</v>
      </c>
      <c r="Q180">
        <f t="shared" si="17"/>
        <v>3.8154866136761107E-3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18"/>
        <v>61413.634412999992</v>
      </c>
      <c r="AA180" t="str">
        <f t="shared" si="19"/>
        <v/>
      </c>
      <c r="AB180">
        <f t="shared" si="20"/>
        <v>3.8154866136761107E-3</v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x14ac:dyDescent="0.5">
      <c r="A181">
        <v>21108</v>
      </c>
      <c r="B181">
        <v>358408.87719999999</v>
      </c>
      <c r="C181">
        <f t="shared" si="16"/>
        <v>3225679.8947999999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38.523969309999998</v>
      </c>
      <c r="L181">
        <v>140.58839990000001</v>
      </c>
      <c r="M181">
        <v>95.044759170000006</v>
      </c>
      <c r="N181">
        <v>22.104375999999998</v>
      </c>
      <c r="O181" t="s">
        <v>19</v>
      </c>
      <c r="P181">
        <v>208313.07699999999</v>
      </c>
      <c r="Q181">
        <f t="shared" si="17"/>
        <v>6.4579587495899343E-2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18"/>
        <v>3225679.8947999999</v>
      </c>
      <c r="AA181" t="str">
        <f t="shared" si="19"/>
        <v/>
      </c>
      <c r="AB181">
        <f t="shared" si="20"/>
        <v>6.4579587495899343E-2</v>
      </c>
      <c r="AC181" t="str">
        <f t="shared" si="21"/>
        <v/>
      </c>
      <c r="AD181">
        <f t="shared" si="22"/>
        <v>6.4579587495899343E-2</v>
      </c>
      <c r="AE181" t="str">
        <f t="shared" si="23"/>
        <v/>
      </c>
    </row>
    <row r="182" spans="1:31" x14ac:dyDescent="0.5">
      <c r="A182">
        <v>21147</v>
      </c>
      <c r="B182">
        <v>3379.3332770000002</v>
      </c>
      <c r="C182">
        <f t="shared" si="16"/>
        <v>30413.999493000003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64.514693719999997</v>
      </c>
      <c r="L182">
        <v>106.217625</v>
      </c>
      <c r="M182">
        <v>87.055363110000002</v>
      </c>
      <c r="N182">
        <v>31.084409999999998</v>
      </c>
      <c r="O182" t="s">
        <v>19</v>
      </c>
      <c r="P182">
        <v>0</v>
      </c>
      <c r="Q182">
        <f t="shared" si="17"/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f t="shared" si="18"/>
        <v>30413.999493000003</v>
      </c>
      <c r="AA182" t="str">
        <f t="shared" si="19"/>
        <v/>
      </c>
      <c r="AB182">
        <f t="shared" si="20"/>
        <v>0</v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x14ac:dyDescent="0.5">
      <c r="A183">
        <v>21195</v>
      </c>
      <c r="B183">
        <v>2182.0341960000001</v>
      </c>
      <c r="C183">
        <f t="shared" si="16"/>
        <v>19638.307764000001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59.058793790000003</v>
      </c>
      <c r="L183">
        <v>87.614476159999995</v>
      </c>
      <c r="M183">
        <v>70.332632799999999</v>
      </c>
      <c r="N183">
        <v>10.069951</v>
      </c>
      <c r="P183">
        <v>0</v>
      </c>
      <c r="Q183">
        <f t="shared" si="17"/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18"/>
        <v>19638.307764000001</v>
      </c>
      <c r="AA183" t="str">
        <f t="shared" si="19"/>
        <v/>
      </c>
      <c r="AB183">
        <f t="shared" si="20"/>
        <v>0</v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x14ac:dyDescent="0.5">
      <c r="A184">
        <v>2114</v>
      </c>
      <c r="B184">
        <v>1045.467676</v>
      </c>
      <c r="C184">
        <f t="shared" si="16"/>
        <v>9409.2090840000001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175.0357415</v>
      </c>
      <c r="L184">
        <v>233.8748506</v>
      </c>
      <c r="M184">
        <v>201.76540489999999</v>
      </c>
      <c r="N184">
        <v>12.166328</v>
      </c>
      <c r="O184" t="s">
        <v>19</v>
      </c>
      <c r="P184">
        <v>0</v>
      </c>
      <c r="Q184">
        <f t="shared" si="17"/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f t="shared" si="18"/>
        <v>9409.2090840000001</v>
      </c>
      <c r="AA184" t="str">
        <f t="shared" si="19"/>
        <v/>
      </c>
      <c r="AB184">
        <f t="shared" si="20"/>
        <v>0</v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x14ac:dyDescent="0.5">
      <c r="A185">
        <v>2235</v>
      </c>
      <c r="B185">
        <v>1292.7359650000001</v>
      </c>
      <c r="C185">
        <f t="shared" si="16"/>
        <v>11634.623685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80.387432140000001</v>
      </c>
      <c r="L185">
        <v>110.27971580000001</v>
      </c>
      <c r="M185">
        <v>95.790510159999997</v>
      </c>
      <c r="N185">
        <v>77.458550000000002</v>
      </c>
      <c r="O185" t="s">
        <v>19</v>
      </c>
      <c r="P185">
        <v>39.053800000000003</v>
      </c>
      <c r="Q185">
        <f t="shared" si="17"/>
        <v>3.3566878532006426E-3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18"/>
        <v>11634.623685</v>
      </c>
      <c r="AA185" t="str">
        <f t="shared" si="19"/>
        <v/>
      </c>
      <c r="AB185">
        <f t="shared" si="20"/>
        <v>3.3566878532006426E-3</v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x14ac:dyDescent="0.5">
      <c r="A186">
        <v>2273</v>
      </c>
      <c r="B186">
        <v>3921.5882959999999</v>
      </c>
      <c r="C186">
        <f t="shared" si="16"/>
        <v>35294.294664000001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91.947675149999995</v>
      </c>
      <c r="L186">
        <v>131.0301255</v>
      </c>
      <c r="M186">
        <v>111.6294759</v>
      </c>
      <c r="N186">
        <v>15.615871</v>
      </c>
      <c r="O186" t="s">
        <v>19</v>
      </c>
      <c r="P186">
        <v>0</v>
      </c>
      <c r="Q186">
        <f t="shared" si="17"/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18"/>
        <v>35294.294664000001</v>
      </c>
      <c r="AA186" t="str">
        <f t="shared" si="19"/>
        <v/>
      </c>
      <c r="AB186">
        <f t="shared" si="20"/>
        <v>0</v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x14ac:dyDescent="0.5">
      <c r="A187">
        <v>2345</v>
      </c>
      <c r="B187">
        <v>1370.820688</v>
      </c>
      <c r="C187">
        <f t="shared" si="16"/>
        <v>12337.386192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29.646600209999999</v>
      </c>
      <c r="L187">
        <v>64.699359099999995</v>
      </c>
      <c r="M187">
        <v>49.250269940000003</v>
      </c>
      <c r="N187">
        <v>23.807299</v>
      </c>
      <c r="O187" t="s">
        <v>19</v>
      </c>
      <c r="P187">
        <v>0</v>
      </c>
      <c r="Q187">
        <f t="shared" si="17"/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 t="shared" si="18"/>
        <v>12337.386192</v>
      </c>
      <c r="AA187" t="str">
        <f t="shared" si="19"/>
        <v/>
      </c>
      <c r="AB187">
        <f t="shared" si="20"/>
        <v>0</v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x14ac:dyDescent="0.5">
      <c r="A188">
        <v>21294</v>
      </c>
      <c r="B188">
        <v>1106.2002379999999</v>
      </c>
      <c r="C188">
        <f t="shared" si="16"/>
        <v>9955.8021419999986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113.52855750000001</v>
      </c>
      <c r="L188">
        <v>143.50018009999999</v>
      </c>
      <c r="M188">
        <v>128.74155110000001</v>
      </c>
      <c r="N188">
        <v>15.791903</v>
      </c>
      <c r="O188" t="s">
        <v>19</v>
      </c>
      <c r="P188">
        <v>0</v>
      </c>
      <c r="Q188">
        <f t="shared" si="17"/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18"/>
        <v>9955.8021419999986</v>
      </c>
      <c r="AA188" t="str">
        <f t="shared" si="19"/>
        <v/>
      </c>
      <c r="AB188">
        <f t="shared" si="20"/>
        <v>0</v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x14ac:dyDescent="0.5">
      <c r="A189">
        <v>21391</v>
      </c>
      <c r="B189">
        <v>1479.2716909999999</v>
      </c>
      <c r="C189">
        <f t="shared" si="16"/>
        <v>13313.445218999999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61.3963064</v>
      </c>
      <c r="L189">
        <v>89.128356640000007</v>
      </c>
      <c r="M189">
        <v>75.988665639999994</v>
      </c>
      <c r="N189">
        <v>13.699909999999999</v>
      </c>
      <c r="O189" t="s">
        <v>19</v>
      </c>
      <c r="P189">
        <v>0</v>
      </c>
      <c r="Q189">
        <f t="shared" si="17"/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f t="shared" si="18"/>
        <v>13313.445218999999</v>
      </c>
      <c r="AA189" t="str">
        <f t="shared" si="19"/>
        <v/>
      </c>
      <c r="AB189">
        <f t="shared" si="20"/>
        <v>0</v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x14ac:dyDescent="0.5">
      <c r="A190">
        <v>21441</v>
      </c>
      <c r="B190">
        <v>1123.5523989999999</v>
      </c>
      <c r="C190">
        <f t="shared" si="16"/>
        <v>10111.971591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5.8319999999999999</v>
      </c>
      <c r="L190">
        <v>29.373537450000001</v>
      </c>
      <c r="M190">
        <v>16.432961420000002</v>
      </c>
      <c r="N190">
        <v>41.154949999999999</v>
      </c>
      <c r="O190" t="s">
        <v>19</v>
      </c>
      <c r="P190">
        <v>624.86109999999996</v>
      </c>
      <c r="Q190">
        <f t="shared" si="17"/>
        <v>6.1794190616214516E-2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18"/>
        <v>10111.971591</v>
      </c>
      <c r="AA190" t="str">
        <f t="shared" si="19"/>
        <v/>
      </c>
      <c r="AB190">
        <f t="shared" si="20"/>
        <v>6.1794190616214516E-2</v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x14ac:dyDescent="0.5">
      <c r="A191">
        <v>21451</v>
      </c>
      <c r="B191">
        <v>11695.356250000001</v>
      </c>
      <c r="C191">
        <f t="shared" si="16"/>
        <v>105258.20625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23.865723039999999</v>
      </c>
      <c r="L191">
        <v>105.1034662</v>
      </c>
      <c r="M191">
        <v>69.489218609999995</v>
      </c>
      <c r="N191">
        <v>17.143923000000001</v>
      </c>
      <c r="P191">
        <v>1132.5608</v>
      </c>
      <c r="Q191">
        <f t="shared" si="17"/>
        <v>1.0759833749304462E-2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18"/>
        <v>105258.20625</v>
      </c>
      <c r="AA191" t="str">
        <f t="shared" si="19"/>
        <v/>
      </c>
      <c r="AB191">
        <f t="shared" si="20"/>
        <v>1.0759833749304462E-2</v>
      </c>
      <c r="AC191" t="str">
        <f t="shared" si="21"/>
        <v/>
      </c>
      <c r="AD191">
        <f t="shared" si="22"/>
        <v>1.0759833749304462E-2</v>
      </c>
      <c r="AE191" t="str">
        <f t="shared" si="23"/>
        <v/>
      </c>
    </row>
    <row r="192" spans="1:31" x14ac:dyDescent="0.5">
      <c r="A192">
        <v>21548</v>
      </c>
      <c r="B192">
        <v>2090.9353529999998</v>
      </c>
      <c r="C192">
        <f t="shared" si="16"/>
        <v>18818.418177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33.243544470000003</v>
      </c>
      <c r="L192">
        <v>69.730699250000001</v>
      </c>
      <c r="M192">
        <v>52.865643159999998</v>
      </c>
      <c r="N192">
        <v>29.864439999999998</v>
      </c>
      <c r="O192" t="s">
        <v>19</v>
      </c>
      <c r="P192">
        <v>0</v>
      </c>
      <c r="Q192">
        <f t="shared" si="17"/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18"/>
        <v>18818.418177</v>
      </c>
      <c r="AA192" t="str">
        <f t="shared" si="19"/>
        <v/>
      </c>
      <c r="AB192">
        <f t="shared" si="20"/>
        <v>0</v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x14ac:dyDescent="0.5">
      <c r="A193">
        <v>21657</v>
      </c>
      <c r="B193">
        <v>3665.6439270000001</v>
      </c>
      <c r="C193">
        <f t="shared" si="16"/>
        <v>32990.795342999998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4.6788961100000002</v>
      </c>
      <c r="L193">
        <v>57.479906659999997</v>
      </c>
      <c r="M193">
        <v>32.124977989999998</v>
      </c>
      <c r="N193">
        <v>28.188686000000001</v>
      </c>
      <c r="O193" t="s">
        <v>19</v>
      </c>
      <c r="P193">
        <v>429.59199999999998</v>
      </c>
      <c r="Q193">
        <f t="shared" si="17"/>
        <v>1.3021571487852929E-2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18"/>
        <v>32990.795342999998</v>
      </c>
      <c r="AA193" t="str">
        <f t="shared" si="19"/>
        <v/>
      </c>
      <c r="AB193">
        <f t="shared" si="20"/>
        <v>1.3021571487852929E-2</v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x14ac:dyDescent="0.5">
      <c r="A194">
        <v>21730</v>
      </c>
      <c r="B194">
        <v>5717.5369179999998</v>
      </c>
      <c r="C194">
        <f t="shared" ref="C194:C257" si="24">B194*9</f>
        <v>51457.832261999996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7.3182</v>
      </c>
      <c r="L194">
        <v>55.794701940000003</v>
      </c>
      <c r="M194">
        <v>32.472980100000001</v>
      </c>
      <c r="N194">
        <v>15.539296999999999</v>
      </c>
      <c r="O194" t="s">
        <v>19</v>
      </c>
      <c r="P194">
        <v>273.37670000000003</v>
      </c>
      <c r="Q194">
        <f t="shared" ref="Q194:Q257" si="25">P194/C194</f>
        <v>5.3126353750793387E-3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f t="shared" ref="Z194:Z257" si="26">IF(Y194=0,C194,"")</f>
        <v>51457.832261999996</v>
      </c>
      <c r="AA194" t="str">
        <f t="shared" ref="AA194:AA257" si="27">IF(Y194=1,C194,"")</f>
        <v/>
      </c>
      <c r="AB194">
        <f t="shared" ref="AB194:AB257" si="28">IF(Y194=0,Q194,"")</f>
        <v>5.3126353750793387E-3</v>
      </c>
      <c r="AC194" t="str">
        <f t="shared" ref="AC194:AC257" si="29">IF(Y194=1,Q194,"")</f>
        <v/>
      </c>
      <c r="AD194" t="str">
        <f t="shared" ref="AD194:AD257" si="30">IF(C194&gt;100000,AB194,"")</f>
        <v/>
      </c>
      <c r="AE194" t="str">
        <f t="shared" ref="AE194:AE257" si="31">IF(C194&gt;100000,AC194,"")</f>
        <v/>
      </c>
    </row>
    <row r="195" spans="1:31" x14ac:dyDescent="0.5">
      <c r="A195">
        <v>21736</v>
      </c>
      <c r="B195">
        <v>2806.7119769999999</v>
      </c>
      <c r="C195">
        <f t="shared" si="24"/>
        <v>25260.407792999998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7.3182</v>
      </c>
      <c r="L195">
        <v>45.240266149999997</v>
      </c>
      <c r="M195">
        <v>24.30286869</v>
      </c>
      <c r="N195">
        <v>15.583111000000001</v>
      </c>
      <c r="O195" t="s">
        <v>19</v>
      </c>
      <c r="P195">
        <v>1132.5608</v>
      </c>
      <c r="Q195">
        <f t="shared" si="25"/>
        <v>4.483541236867316E-2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f t="shared" si="26"/>
        <v>25260.407792999998</v>
      </c>
      <c r="AA195" t="str">
        <f t="shared" si="27"/>
        <v/>
      </c>
      <c r="AB195">
        <f t="shared" si="28"/>
        <v>4.483541236867316E-2</v>
      </c>
      <c r="AC195" t="str">
        <f t="shared" si="29"/>
        <v/>
      </c>
      <c r="AD195" t="str">
        <f t="shared" si="30"/>
        <v/>
      </c>
      <c r="AE195" t="str">
        <f t="shared" si="31"/>
        <v/>
      </c>
    </row>
    <row r="196" spans="1:31" x14ac:dyDescent="0.5">
      <c r="A196">
        <v>21743</v>
      </c>
      <c r="B196">
        <v>1127.890439</v>
      </c>
      <c r="C196">
        <f t="shared" si="24"/>
        <v>10151.013951000001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100.17124579999999</v>
      </c>
      <c r="L196">
        <v>126.57762200000001</v>
      </c>
      <c r="M196">
        <v>113.83425920000001</v>
      </c>
      <c r="N196">
        <v>10.742309000000001</v>
      </c>
      <c r="O196" t="s">
        <v>19</v>
      </c>
      <c r="P196">
        <v>0</v>
      </c>
      <c r="Q196">
        <f t="shared" si="25"/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 t="shared" si="26"/>
        <v>10151.013951000001</v>
      </c>
      <c r="AA196" t="str">
        <f t="shared" si="27"/>
        <v/>
      </c>
      <c r="AB196">
        <f t="shared" si="28"/>
        <v>0</v>
      </c>
      <c r="AC196" t="str">
        <f t="shared" si="29"/>
        <v/>
      </c>
      <c r="AD196" t="str">
        <f t="shared" si="30"/>
        <v/>
      </c>
      <c r="AE196" t="str">
        <f t="shared" si="31"/>
        <v/>
      </c>
    </row>
    <row r="197" spans="1:31" x14ac:dyDescent="0.5">
      <c r="A197">
        <v>21820</v>
      </c>
      <c r="B197">
        <v>1991.160429</v>
      </c>
      <c r="C197">
        <f t="shared" si="24"/>
        <v>17920.443861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50.917408889999997</v>
      </c>
      <c r="L197">
        <v>98.049601449999997</v>
      </c>
      <c r="M197">
        <v>68.689830360000002</v>
      </c>
      <c r="N197">
        <v>7.8924336000000004</v>
      </c>
      <c r="O197" t="s">
        <v>19</v>
      </c>
      <c r="P197">
        <v>11286.554</v>
      </c>
      <c r="Q197">
        <f t="shared" si="25"/>
        <v>0.62981442242972352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 t="shared" si="26"/>
        <v>17920.443861</v>
      </c>
      <c r="AA197" t="str">
        <f t="shared" si="27"/>
        <v/>
      </c>
      <c r="AB197">
        <f t="shared" si="28"/>
        <v>0.62981442242972352</v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x14ac:dyDescent="0.5">
      <c r="A198">
        <v>21869</v>
      </c>
      <c r="B198">
        <v>1704.8497789999999</v>
      </c>
      <c r="C198">
        <f t="shared" si="24"/>
        <v>15343.648010999999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85.920883549999999</v>
      </c>
      <c r="L198">
        <v>136.9385935</v>
      </c>
      <c r="M198">
        <v>113.48719250000001</v>
      </c>
      <c r="N198">
        <v>17.043417000000002</v>
      </c>
      <c r="O198" t="s">
        <v>19</v>
      </c>
      <c r="P198">
        <v>0</v>
      </c>
      <c r="Q198">
        <f t="shared" si="25"/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 t="shared" si="26"/>
        <v>15343.648010999999</v>
      </c>
      <c r="AA198" t="str">
        <f t="shared" si="27"/>
        <v/>
      </c>
      <c r="AB198">
        <f t="shared" si="28"/>
        <v>0</v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x14ac:dyDescent="0.5">
      <c r="A199">
        <v>21881</v>
      </c>
      <c r="B199">
        <v>2446.6546450000001</v>
      </c>
      <c r="C199">
        <f t="shared" si="24"/>
        <v>22019.891804999999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52.318892339999998</v>
      </c>
      <c r="L199">
        <v>89.14526592</v>
      </c>
      <c r="M199">
        <v>71.009133379999994</v>
      </c>
      <c r="N199">
        <v>9.5607959999999999</v>
      </c>
      <c r="P199">
        <v>0</v>
      </c>
      <c r="Q199">
        <f t="shared" si="25"/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 t="shared" si="26"/>
        <v>22019.891804999999</v>
      </c>
      <c r="AA199" t="str">
        <f t="shared" si="27"/>
        <v/>
      </c>
      <c r="AB199">
        <f t="shared" si="28"/>
        <v>0</v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x14ac:dyDescent="0.5">
      <c r="A200">
        <v>21900</v>
      </c>
      <c r="B200">
        <v>1019.439435</v>
      </c>
      <c r="C200">
        <f t="shared" si="24"/>
        <v>9174.9549150000003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125.21140440000001</v>
      </c>
      <c r="L200">
        <v>179.72856759999999</v>
      </c>
      <c r="M200">
        <v>152.4697773</v>
      </c>
      <c r="N200">
        <v>12.556533</v>
      </c>
      <c r="O200" t="s">
        <v>19</v>
      </c>
      <c r="P200">
        <v>0</v>
      </c>
      <c r="Q200">
        <f t="shared" si="25"/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26"/>
        <v>9174.9549150000003</v>
      </c>
      <c r="AA200" t="str">
        <f t="shared" si="27"/>
        <v/>
      </c>
      <c r="AB200">
        <f t="shared" si="28"/>
        <v>0</v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x14ac:dyDescent="0.5">
      <c r="A201">
        <v>21941</v>
      </c>
      <c r="B201">
        <v>1357.8065670000001</v>
      </c>
      <c r="C201">
        <f t="shared" si="24"/>
        <v>12220.259103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90.058843359999997</v>
      </c>
      <c r="L201">
        <v>110.1336348</v>
      </c>
      <c r="M201">
        <v>99.876275440000001</v>
      </c>
      <c r="N201">
        <v>7.7847109999999997</v>
      </c>
      <c r="O201" t="s">
        <v>19</v>
      </c>
      <c r="P201">
        <v>1171.6146000000001</v>
      </c>
      <c r="Q201">
        <f t="shared" si="25"/>
        <v>9.5874775659410993E-2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26"/>
        <v>12220.259103</v>
      </c>
      <c r="AA201" t="str">
        <f t="shared" si="27"/>
        <v/>
      </c>
      <c r="AB201">
        <f t="shared" si="28"/>
        <v>9.5874775659410993E-2</v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x14ac:dyDescent="0.5">
      <c r="A202">
        <v>21953</v>
      </c>
      <c r="B202">
        <v>2464.006805</v>
      </c>
      <c r="C202">
        <f t="shared" si="24"/>
        <v>22176.061245000001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59.055098999999998</v>
      </c>
      <c r="L202">
        <v>97.703536409999998</v>
      </c>
      <c r="M202">
        <v>76.483048010000005</v>
      </c>
      <c r="N202">
        <v>13.233440999999999</v>
      </c>
      <c r="P202">
        <v>0</v>
      </c>
      <c r="Q202">
        <f t="shared" si="25"/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 t="shared" si="26"/>
        <v>22176.061245000001</v>
      </c>
      <c r="AA202" t="str">
        <f t="shared" si="27"/>
        <v/>
      </c>
      <c r="AB202">
        <f t="shared" si="28"/>
        <v>0</v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x14ac:dyDescent="0.5">
      <c r="A203">
        <v>22043</v>
      </c>
      <c r="B203">
        <v>14350.23682</v>
      </c>
      <c r="C203">
        <f t="shared" si="24"/>
        <v>129152.13138000001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78.618305509999999</v>
      </c>
      <c r="L203">
        <v>141.17510949999999</v>
      </c>
      <c r="M203">
        <v>110.8959124</v>
      </c>
      <c r="N203">
        <v>22.744268000000002</v>
      </c>
      <c r="P203">
        <v>429.59199999999998</v>
      </c>
      <c r="Q203">
        <f t="shared" si="25"/>
        <v>3.3262478552214193E-3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 t="shared" si="26"/>
        <v>129152.13138000001</v>
      </c>
      <c r="AA203" t="str">
        <f t="shared" si="27"/>
        <v/>
      </c>
      <c r="AB203">
        <f t="shared" si="28"/>
        <v>3.3262478552214193E-3</v>
      </c>
      <c r="AC203" t="str">
        <f t="shared" si="29"/>
        <v/>
      </c>
      <c r="AD203">
        <f t="shared" si="30"/>
        <v>3.3262478552214193E-3</v>
      </c>
      <c r="AE203" t="str">
        <f t="shared" si="31"/>
        <v/>
      </c>
    </row>
    <row r="204" spans="1:31" x14ac:dyDescent="0.5">
      <c r="A204">
        <v>22099</v>
      </c>
      <c r="B204">
        <v>1271.045764</v>
      </c>
      <c r="C204">
        <f t="shared" si="24"/>
        <v>11439.411876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39.486268299999999</v>
      </c>
      <c r="L204">
        <v>71.706304220000007</v>
      </c>
      <c r="M204">
        <v>55.160404669999998</v>
      </c>
      <c r="N204">
        <v>10.116042999999999</v>
      </c>
      <c r="O204" t="s">
        <v>19</v>
      </c>
      <c r="P204">
        <v>0</v>
      </c>
      <c r="Q204">
        <f t="shared" si="25"/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26"/>
        <v>11439.411876</v>
      </c>
      <c r="AA204" t="str">
        <f t="shared" si="27"/>
        <v/>
      </c>
      <c r="AB204">
        <f t="shared" si="28"/>
        <v>0</v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x14ac:dyDescent="0.5">
      <c r="A205">
        <v>22155</v>
      </c>
      <c r="B205">
        <v>63474.203479999996</v>
      </c>
      <c r="C205">
        <f t="shared" si="24"/>
        <v>571267.83132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78.865047919999995</v>
      </c>
      <c r="L205">
        <v>171.94724650000001</v>
      </c>
      <c r="M205">
        <v>130.21994100000001</v>
      </c>
      <c r="N205">
        <v>14.298098</v>
      </c>
      <c r="P205">
        <v>17027.4656</v>
      </c>
      <c r="Q205">
        <f t="shared" si="25"/>
        <v>2.9806449210793975E-2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26"/>
        <v>571267.83132</v>
      </c>
      <c r="AA205" t="str">
        <f t="shared" si="27"/>
        <v/>
      </c>
      <c r="AB205">
        <f t="shared" si="28"/>
        <v>2.9806449210793975E-2</v>
      </c>
      <c r="AC205" t="str">
        <f t="shared" si="29"/>
        <v/>
      </c>
      <c r="AD205">
        <f t="shared" si="30"/>
        <v>2.9806449210793975E-2</v>
      </c>
      <c r="AE205" t="str">
        <f t="shared" si="31"/>
        <v/>
      </c>
    </row>
    <row r="206" spans="1:31" x14ac:dyDescent="0.5">
      <c r="A206">
        <v>22186</v>
      </c>
      <c r="B206">
        <v>169292.01689999999</v>
      </c>
      <c r="C206">
        <f t="shared" si="24"/>
        <v>1523628.1520999998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160.326348</v>
      </c>
      <c r="M206">
        <v>77.75588553</v>
      </c>
      <c r="N206">
        <v>17.50911</v>
      </c>
      <c r="P206">
        <v>89745.678700000004</v>
      </c>
      <c r="Q206">
        <f t="shared" si="25"/>
        <v>5.8902612541192896E-2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 t="shared" si="26"/>
        <v>1523628.1520999998</v>
      </c>
      <c r="AA206" t="str">
        <f t="shared" si="27"/>
        <v/>
      </c>
      <c r="AB206">
        <f t="shared" si="28"/>
        <v>5.8902612541192896E-2</v>
      </c>
      <c r="AC206" t="str">
        <f t="shared" si="29"/>
        <v/>
      </c>
      <c r="AD206">
        <f t="shared" si="30"/>
        <v>5.8902612541192896E-2</v>
      </c>
      <c r="AE206" t="str">
        <f t="shared" si="31"/>
        <v/>
      </c>
    </row>
    <row r="207" spans="1:31" x14ac:dyDescent="0.5">
      <c r="A207">
        <v>22197</v>
      </c>
      <c r="B207">
        <v>9287.7439620000005</v>
      </c>
      <c r="C207">
        <f t="shared" si="24"/>
        <v>83589.695658000011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40.534454510000003</v>
      </c>
      <c r="L207">
        <v>132.05956560000001</v>
      </c>
      <c r="M207">
        <v>80.113910360000006</v>
      </c>
      <c r="N207">
        <v>12.223262</v>
      </c>
      <c r="O207" t="s">
        <v>19</v>
      </c>
      <c r="P207">
        <v>47020.799500000001</v>
      </c>
      <c r="Q207">
        <f t="shared" si="25"/>
        <v>0.56251908958230357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 t="shared" si="26"/>
        <v>83589.695658000011</v>
      </c>
      <c r="AA207" t="str">
        <f t="shared" si="27"/>
        <v/>
      </c>
      <c r="AB207">
        <f t="shared" si="28"/>
        <v>0.56251908958230357</v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x14ac:dyDescent="0.5">
      <c r="A208">
        <v>22232</v>
      </c>
      <c r="B208">
        <v>2542.0915279999999</v>
      </c>
      <c r="C208">
        <f t="shared" si="24"/>
        <v>22878.823752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98.288717950000006</v>
      </c>
      <c r="L208">
        <v>168.67617559999999</v>
      </c>
      <c r="M208">
        <v>135.32719539999999</v>
      </c>
      <c r="N208">
        <v>15.550079999999999</v>
      </c>
      <c r="O208" t="s">
        <v>19</v>
      </c>
      <c r="P208">
        <v>156.21530000000001</v>
      </c>
      <c r="Q208">
        <f t="shared" si="25"/>
        <v>6.8279428039365059E-3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 t="shared" si="26"/>
        <v>22878.823752</v>
      </c>
      <c r="AA208" t="str">
        <f t="shared" si="27"/>
        <v/>
      </c>
      <c r="AB208">
        <f t="shared" si="28"/>
        <v>6.8279428039365059E-3</v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x14ac:dyDescent="0.5">
      <c r="A209">
        <v>22238</v>
      </c>
      <c r="B209">
        <v>44998.49048</v>
      </c>
      <c r="C209">
        <f t="shared" si="24"/>
        <v>404986.41431999998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8.1819963359999992</v>
      </c>
      <c r="L209">
        <v>88.823689560000005</v>
      </c>
      <c r="M209">
        <v>51.318341009999997</v>
      </c>
      <c r="N209">
        <v>14.227653500000001</v>
      </c>
      <c r="P209">
        <v>10622.6391</v>
      </c>
      <c r="Q209">
        <f t="shared" si="25"/>
        <v>2.622961838815295E-2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f t="shared" si="26"/>
        <v>404986.41431999998</v>
      </c>
      <c r="AA209" t="str">
        <f t="shared" si="27"/>
        <v/>
      </c>
      <c r="AB209">
        <f t="shared" si="28"/>
        <v>2.622961838815295E-2</v>
      </c>
      <c r="AC209" t="str">
        <f t="shared" si="29"/>
        <v/>
      </c>
      <c r="AD209">
        <f t="shared" si="30"/>
        <v>2.622961838815295E-2</v>
      </c>
      <c r="AE209" t="str">
        <f t="shared" si="31"/>
        <v/>
      </c>
    </row>
    <row r="210" spans="1:31" x14ac:dyDescent="0.5">
      <c r="A210">
        <v>22256</v>
      </c>
      <c r="B210">
        <v>1626.765056</v>
      </c>
      <c r="C210">
        <f t="shared" si="24"/>
        <v>14640.885504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75.939831100000006</v>
      </c>
      <c r="L210">
        <v>105.88199</v>
      </c>
      <c r="M210">
        <v>88.939054229999996</v>
      </c>
      <c r="N210">
        <v>27.732362999999999</v>
      </c>
      <c r="O210" t="s">
        <v>19</v>
      </c>
      <c r="P210">
        <v>0</v>
      </c>
      <c r="Q210">
        <f t="shared" si="25"/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 t="shared" si="26"/>
        <v>14640.885504</v>
      </c>
      <c r="AA210" t="str">
        <f t="shared" si="27"/>
        <v/>
      </c>
      <c r="AB210">
        <f t="shared" si="28"/>
        <v>0</v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x14ac:dyDescent="0.5">
      <c r="A211">
        <v>22269</v>
      </c>
      <c r="B211">
        <v>21755.271349999999</v>
      </c>
      <c r="C211">
        <f t="shared" si="24"/>
        <v>195797.44214999999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37.622184750000002</v>
      </c>
      <c r="L211">
        <v>106.75036420000001</v>
      </c>
      <c r="M211">
        <v>79.770589169999994</v>
      </c>
      <c r="N211">
        <v>24.751179</v>
      </c>
      <c r="O211" t="s">
        <v>19</v>
      </c>
      <c r="P211">
        <v>3944.4358000000002</v>
      </c>
      <c r="Q211">
        <f t="shared" si="25"/>
        <v>2.0145491977255642E-2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f t="shared" si="26"/>
        <v>195797.44214999999</v>
      </c>
      <c r="AA211" t="str">
        <f t="shared" si="27"/>
        <v/>
      </c>
      <c r="AB211">
        <f t="shared" si="28"/>
        <v>2.0145491977255642E-2</v>
      </c>
      <c r="AC211" t="str">
        <f t="shared" si="29"/>
        <v/>
      </c>
      <c r="AD211">
        <f t="shared" si="30"/>
        <v>2.0145491977255642E-2</v>
      </c>
      <c r="AE211" t="str">
        <f t="shared" si="31"/>
        <v/>
      </c>
    </row>
    <row r="212" spans="1:31" x14ac:dyDescent="0.5">
      <c r="A212">
        <v>22303</v>
      </c>
      <c r="B212">
        <v>51262.620459999998</v>
      </c>
      <c r="C212">
        <f t="shared" si="24"/>
        <v>461363.58413999999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97.55225068</v>
      </c>
      <c r="M212">
        <v>49.543143989999997</v>
      </c>
      <c r="N212">
        <v>15.16039</v>
      </c>
      <c r="P212">
        <v>17339.896199999999</v>
      </c>
      <c r="Q212">
        <f t="shared" si="25"/>
        <v>3.7584015722268702E-2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26"/>
        <v>461363.58413999999</v>
      </c>
      <c r="AA212" t="str">
        <f t="shared" si="27"/>
        <v/>
      </c>
      <c r="AB212">
        <f t="shared" si="28"/>
        <v>3.7584015722268702E-2</v>
      </c>
      <c r="AC212" t="str">
        <f t="shared" si="29"/>
        <v/>
      </c>
      <c r="AD212">
        <f t="shared" si="30"/>
        <v>3.7584015722268702E-2</v>
      </c>
      <c r="AE212" t="str">
        <f t="shared" si="31"/>
        <v/>
      </c>
    </row>
    <row r="213" spans="1:31" x14ac:dyDescent="0.5">
      <c r="A213">
        <v>22435</v>
      </c>
      <c r="B213">
        <v>14758.01259</v>
      </c>
      <c r="C213">
        <f t="shared" si="24"/>
        <v>132822.11331000002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125.745109</v>
      </c>
      <c r="L213">
        <v>192.39143849999999</v>
      </c>
      <c r="M213">
        <v>160.39671989999999</v>
      </c>
      <c r="N213">
        <v>17.781067</v>
      </c>
      <c r="O213" t="s">
        <v>19</v>
      </c>
      <c r="P213">
        <v>2108.9063000000001</v>
      </c>
      <c r="Q213">
        <f t="shared" si="25"/>
        <v>1.5877674638995698E-2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26"/>
        <v>132822.11331000002</v>
      </c>
      <c r="AA213" t="str">
        <f t="shared" si="27"/>
        <v/>
      </c>
      <c r="AB213">
        <f t="shared" si="28"/>
        <v>1.5877674638995698E-2</v>
      </c>
      <c r="AC213" t="str">
        <f t="shared" si="29"/>
        <v/>
      </c>
      <c r="AD213">
        <f t="shared" si="30"/>
        <v>1.5877674638995698E-2</v>
      </c>
      <c r="AE213" t="str">
        <f t="shared" si="31"/>
        <v/>
      </c>
    </row>
    <row r="214" spans="1:31" x14ac:dyDescent="0.5">
      <c r="A214">
        <v>22437</v>
      </c>
      <c r="B214">
        <v>1787.2725419999999</v>
      </c>
      <c r="C214">
        <f t="shared" si="24"/>
        <v>16085.452878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95.817828270000007</v>
      </c>
      <c r="L214">
        <v>128.36949899999999</v>
      </c>
      <c r="M214">
        <v>114.2584141</v>
      </c>
      <c r="N214">
        <v>15.378636</v>
      </c>
      <c r="O214" t="s">
        <v>19</v>
      </c>
      <c r="P214">
        <v>117.1615</v>
      </c>
      <c r="Q214">
        <f t="shared" si="25"/>
        <v>7.2836929670933451E-3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 t="shared" si="26"/>
        <v>16085.452878</v>
      </c>
      <c r="AA214" t="str">
        <f t="shared" si="27"/>
        <v/>
      </c>
      <c r="AB214">
        <f t="shared" si="28"/>
        <v>7.2836929670933451E-3</v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x14ac:dyDescent="0.5">
      <c r="A215">
        <v>22455</v>
      </c>
      <c r="B215">
        <v>1088.848078</v>
      </c>
      <c r="C215">
        <f t="shared" si="24"/>
        <v>9799.632701999999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7.7968102210000003</v>
      </c>
      <c r="L215">
        <v>29.08034688</v>
      </c>
      <c r="M215">
        <v>17.725512640000002</v>
      </c>
      <c r="N215">
        <v>31.636892</v>
      </c>
      <c r="O215" t="s">
        <v>19</v>
      </c>
      <c r="P215">
        <v>2733.7674000000002</v>
      </c>
      <c r="Q215">
        <f t="shared" si="25"/>
        <v>0.27896631262945887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f t="shared" si="26"/>
        <v>9799.632701999999</v>
      </c>
      <c r="AA215" t="str">
        <f t="shared" si="27"/>
        <v/>
      </c>
      <c r="AB215">
        <f t="shared" si="28"/>
        <v>0.27896631262945887</v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x14ac:dyDescent="0.5">
      <c r="A216">
        <v>22513</v>
      </c>
      <c r="B216">
        <v>4168.8565850000005</v>
      </c>
      <c r="C216">
        <f t="shared" si="24"/>
        <v>37519.709265000005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72.394833320000004</v>
      </c>
      <c r="L216">
        <v>131.8956657</v>
      </c>
      <c r="M216">
        <v>106.33224509999999</v>
      </c>
      <c r="N216">
        <v>21.165379999999999</v>
      </c>
      <c r="P216">
        <v>1562.1528000000001</v>
      </c>
      <c r="Q216">
        <f t="shared" si="25"/>
        <v>4.163552518401957E-2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 t="shared" si="26"/>
        <v>37519.709265000005</v>
      </c>
      <c r="AA216" t="str">
        <f t="shared" si="27"/>
        <v/>
      </c>
      <c r="AB216">
        <f t="shared" si="28"/>
        <v>4.163552518401957E-2</v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x14ac:dyDescent="0.5">
      <c r="A217">
        <v>22569</v>
      </c>
      <c r="B217">
        <v>10207.40847</v>
      </c>
      <c r="C217">
        <f t="shared" si="24"/>
        <v>91866.676229999997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67.287778220000007</v>
      </c>
      <c r="L217">
        <v>137.8802269</v>
      </c>
      <c r="M217">
        <v>112.4393585</v>
      </c>
      <c r="N217">
        <v>13.621219</v>
      </c>
      <c r="P217">
        <v>2460.3906999999999</v>
      </c>
      <c r="Q217">
        <f t="shared" si="25"/>
        <v>2.6782189156817827E-2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 t="shared" si="26"/>
        <v>91866.676229999997</v>
      </c>
      <c r="AA217" t="str">
        <f t="shared" si="27"/>
        <v/>
      </c>
      <c r="AB217">
        <f t="shared" si="28"/>
        <v>2.6782189156817827E-2</v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x14ac:dyDescent="0.5">
      <c r="A218">
        <v>22583</v>
      </c>
      <c r="B218">
        <v>1579.046615</v>
      </c>
      <c r="C218">
        <f t="shared" si="24"/>
        <v>14211.419534999999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51.285030890000002</v>
      </c>
      <c r="L218">
        <v>103.2957653</v>
      </c>
      <c r="M218">
        <v>77.384866700000003</v>
      </c>
      <c r="N218">
        <v>18.382007999999999</v>
      </c>
      <c r="O218" t="s">
        <v>19</v>
      </c>
      <c r="P218">
        <v>0</v>
      </c>
      <c r="Q218">
        <f t="shared" si="25"/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26"/>
        <v>14211.419534999999</v>
      </c>
      <c r="AA218" t="str">
        <f t="shared" si="27"/>
        <v/>
      </c>
      <c r="AB218">
        <f t="shared" si="28"/>
        <v>0</v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x14ac:dyDescent="0.5">
      <c r="A219">
        <v>22591</v>
      </c>
      <c r="B219">
        <v>1093.1861180000001</v>
      </c>
      <c r="C219">
        <f t="shared" si="24"/>
        <v>9838.6750620000003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92.383489019999999</v>
      </c>
      <c r="L219">
        <v>122.1199249</v>
      </c>
      <c r="M219">
        <v>106.3939898</v>
      </c>
      <c r="N219">
        <v>17.122949999999999</v>
      </c>
      <c r="O219" t="s">
        <v>19</v>
      </c>
      <c r="P219">
        <v>0</v>
      </c>
      <c r="Q219">
        <f t="shared" si="25"/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26"/>
        <v>9838.6750620000003</v>
      </c>
      <c r="AA219" t="str">
        <f t="shared" si="27"/>
        <v/>
      </c>
      <c r="AB219">
        <f t="shared" si="28"/>
        <v>0</v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x14ac:dyDescent="0.5">
      <c r="A220">
        <v>22612</v>
      </c>
      <c r="B220">
        <v>1097.5241579999999</v>
      </c>
      <c r="C220">
        <f t="shared" si="24"/>
        <v>9877.7174219999997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64.671664340000007</v>
      </c>
      <c r="L220">
        <v>85.805737399999998</v>
      </c>
      <c r="M220">
        <v>74.901780169999995</v>
      </c>
      <c r="N220">
        <v>13.44308</v>
      </c>
      <c r="O220" t="s">
        <v>19</v>
      </c>
      <c r="P220">
        <v>585.80730000000005</v>
      </c>
      <c r="Q220">
        <f t="shared" si="25"/>
        <v>5.930593830263553E-2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 t="shared" si="26"/>
        <v>9877.7174219999997</v>
      </c>
      <c r="AA220" t="str">
        <f t="shared" si="27"/>
        <v/>
      </c>
      <c r="AB220">
        <f t="shared" si="28"/>
        <v>5.930593830263553E-2</v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x14ac:dyDescent="0.5">
      <c r="A221">
        <v>22616</v>
      </c>
      <c r="B221">
        <v>10116.30963</v>
      </c>
      <c r="C221">
        <f t="shared" si="24"/>
        <v>91046.786670000001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23.142180369999998</v>
      </c>
      <c r="L221">
        <v>99.446440409999994</v>
      </c>
      <c r="M221">
        <v>62.977981589999999</v>
      </c>
      <c r="N221">
        <v>14.059364</v>
      </c>
      <c r="O221" t="s">
        <v>19</v>
      </c>
      <c r="P221">
        <v>507.69970000000001</v>
      </c>
      <c r="Q221">
        <f t="shared" si="25"/>
        <v>5.576250613216727E-3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f t="shared" si="26"/>
        <v>91046.786670000001</v>
      </c>
      <c r="AA221" t="str">
        <f t="shared" si="27"/>
        <v/>
      </c>
      <c r="AB221">
        <f t="shared" si="28"/>
        <v>5.576250613216727E-3</v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x14ac:dyDescent="0.5">
      <c r="A222">
        <v>22629</v>
      </c>
      <c r="B222">
        <v>1205.975162</v>
      </c>
      <c r="C222">
        <f t="shared" si="24"/>
        <v>10853.776458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104.534357</v>
      </c>
      <c r="L222">
        <v>133.3220929</v>
      </c>
      <c r="M222">
        <v>116.9503583</v>
      </c>
      <c r="N222">
        <v>7.3179999999999996</v>
      </c>
      <c r="O222" t="s">
        <v>19</v>
      </c>
      <c r="P222">
        <v>0</v>
      </c>
      <c r="Q222">
        <f t="shared" si="25"/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 t="shared" si="26"/>
        <v>10853.776458</v>
      </c>
      <c r="AA222" t="str">
        <f t="shared" si="27"/>
        <v/>
      </c>
      <c r="AB222">
        <f t="shared" si="28"/>
        <v>0</v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x14ac:dyDescent="0.5">
      <c r="A223">
        <v>22703</v>
      </c>
      <c r="B223">
        <v>4498.5476360000002</v>
      </c>
      <c r="C223">
        <f t="shared" si="24"/>
        <v>40486.928724000005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93.137742450000005</v>
      </c>
      <c r="L223">
        <v>167.3119221</v>
      </c>
      <c r="M223">
        <v>126.1504375</v>
      </c>
      <c r="N223">
        <v>12.879064</v>
      </c>
      <c r="O223" t="s">
        <v>19</v>
      </c>
      <c r="P223">
        <v>312.43060000000003</v>
      </c>
      <c r="Q223">
        <f t="shared" si="25"/>
        <v>7.7168263893229363E-3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f t="shared" si="26"/>
        <v>40486.928724000005</v>
      </c>
      <c r="AA223" t="str">
        <f t="shared" si="27"/>
        <v/>
      </c>
      <c r="AB223">
        <f t="shared" si="28"/>
        <v>7.7168263893229363E-3</v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x14ac:dyDescent="0.5">
      <c r="A224">
        <v>22799</v>
      </c>
      <c r="B224">
        <v>13912.09476</v>
      </c>
      <c r="C224">
        <f t="shared" si="24"/>
        <v>125208.85284000001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96.381307620000001</v>
      </c>
      <c r="L224">
        <v>172.29082829999999</v>
      </c>
      <c r="M224">
        <v>131.5859361</v>
      </c>
      <c r="N224">
        <v>14.70144</v>
      </c>
      <c r="P224">
        <v>4647.4045999999998</v>
      </c>
      <c r="Q224">
        <f t="shared" si="25"/>
        <v>3.7117220504677528E-2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f t="shared" si="26"/>
        <v>125208.85284000001</v>
      </c>
      <c r="AA224" t="str">
        <f t="shared" si="27"/>
        <v/>
      </c>
      <c r="AB224">
        <f t="shared" si="28"/>
        <v>3.7117220504677528E-2</v>
      </c>
      <c r="AC224" t="str">
        <f t="shared" si="29"/>
        <v/>
      </c>
      <c r="AD224">
        <f t="shared" si="30"/>
        <v>3.7117220504677528E-2</v>
      </c>
      <c r="AE224" t="str">
        <f t="shared" si="31"/>
        <v/>
      </c>
    </row>
    <row r="225" spans="1:31" x14ac:dyDescent="0.5">
      <c r="A225">
        <v>22855</v>
      </c>
      <c r="B225">
        <v>2329.5275609999999</v>
      </c>
      <c r="C225">
        <f t="shared" si="24"/>
        <v>20965.748048999998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58.3709743</v>
      </c>
      <c r="L225">
        <v>85.181082739999994</v>
      </c>
      <c r="M225">
        <v>71.533181200000001</v>
      </c>
      <c r="N225">
        <v>21.797121000000001</v>
      </c>
      <c r="O225" t="s">
        <v>19</v>
      </c>
      <c r="P225">
        <v>39.053800000000003</v>
      </c>
      <c r="Q225">
        <f t="shared" si="25"/>
        <v>1.8627429800608878E-3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 t="shared" si="26"/>
        <v>20965.748048999998</v>
      </c>
      <c r="AA225" t="str">
        <f t="shared" si="27"/>
        <v/>
      </c>
      <c r="AB225">
        <f t="shared" si="28"/>
        <v>1.8627429800608878E-3</v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x14ac:dyDescent="0.5">
      <c r="A226">
        <v>22856</v>
      </c>
      <c r="B226">
        <v>19824.843489999999</v>
      </c>
      <c r="C226">
        <f t="shared" si="24"/>
        <v>178423.59140999999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101.3313394</v>
      </c>
      <c r="L226">
        <v>170.36973180000001</v>
      </c>
      <c r="M226">
        <v>143.34314810000001</v>
      </c>
      <c r="N226">
        <v>16.241924000000001</v>
      </c>
      <c r="O226" t="s">
        <v>19</v>
      </c>
      <c r="P226">
        <v>937.29169999999999</v>
      </c>
      <c r="Q226">
        <f t="shared" si="25"/>
        <v>5.2531825673556541E-3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 t="shared" si="26"/>
        <v>178423.59140999999</v>
      </c>
      <c r="AA226" t="str">
        <f t="shared" si="27"/>
        <v/>
      </c>
      <c r="AB226">
        <f t="shared" si="28"/>
        <v>5.2531825673556541E-3</v>
      </c>
      <c r="AC226" t="str">
        <f t="shared" si="29"/>
        <v/>
      </c>
      <c r="AD226">
        <f t="shared" si="30"/>
        <v>5.2531825673556541E-3</v>
      </c>
      <c r="AE226" t="str">
        <f t="shared" si="31"/>
        <v/>
      </c>
    </row>
    <row r="227" spans="1:31" x14ac:dyDescent="0.5">
      <c r="A227">
        <v>22871</v>
      </c>
      <c r="B227">
        <v>4706.7735629999997</v>
      </c>
      <c r="C227">
        <f t="shared" si="24"/>
        <v>42360.962067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11.664</v>
      </c>
      <c r="L227">
        <v>78.065098449999994</v>
      </c>
      <c r="M227">
        <v>36.426547050000003</v>
      </c>
      <c r="N227">
        <v>15.1106</v>
      </c>
      <c r="O227" t="s">
        <v>19</v>
      </c>
      <c r="P227">
        <v>2694.7136</v>
      </c>
      <c r="Q227">
        <f t="shared" si="25"/>
        <v>6.3613135030737025E-2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 t="shared" si="26"/>
        <v>42360.962067</v>
      </c>
      <c r="AA227" t="str">
        <f t="shared" si="27"/>
        <v/>
      </c>
      <c r="AB227">
        <f t="shared" si="28"/>
        <v>6.3613135030737025E-2</v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x14ac:dyDescent="0.5">
      <c r="A228">
        <v>22962</v>
      </c>
      <c r="B228">
        <v>56051.816780000001</v>
      </c>
      <c r="C228">
        <f t="shared" si="24"/>
        <v>504466.35102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122.8477766</v>
      </c>
      <c r="M228">
        <v>57.392255140000003</v>
      </c>
      <c r="N228">
        <v>13.353241000000001</v>
      </c>
      <c r="P228">
        <v>26634.705399999999</v>
      </c>
      <c r="Q228">
        <f t="shared" si="25"/>
        <v>5.2797783927800657E-2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 t="shared" si="26"/>
        <v>504466.35102</v>
      </c>
      <c r="AA228" t="str">
        <f t="shared" si="27"/>
        <v/>
      </c>
      <c r="AB228">
        <f t="shared" si="28"/>
        <v>5.2797783927800657E-2</v>
      </c>
      <c r="AC228" t="str">
        <f t="shared" si="29"/>
        <v/>
      </c>
      <c r="AD228">
        <f t="shared" si="30"/>
        <v>5.2797783927800657E-2</v>
      </c>
      <c r="AE228" t="str">
        <f t="shared" si="31"/>
        <v/>
      </c>
    </row>
    <row r="229" spans="1:31" x14ac:dyDescent="0.5">
      <c r="A229">
        <v>22965</v>
      </c>
      <c r="B229">
        <v>30045.266080000001</v>
      </c>
      <c r="C229">
        <f t="shared" si="24"/>
        <v>270407.39471999998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5.9397880110000001</v>
      </c>
      <c r="L229">
        <v>79.156003490000003</v>
      </c>
      <c r="M229">
        <v>52.24932579</v>
      </c>
      <c r="N229">
        <v>13.36055</v>
      </c>
      <c r="O229" t="s">
        <v>19</v>
      </c>
      <c r="P229">
        <v>1054.4530999999999</v>
      </c>
      <c r="Q229">
        <f t="shared" si="25"/>
        <v>3.8994980188757763E-3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f t="shared" si="26"/>
        <v>270407.39471999998</v>
      </c>
      <c r="AA229" t="str">
        <f t="shared" si="27"/>
        <v/>
      </c>
      <c r="AB229">
        <f t="shared" si="28"/>
        <v>3.8994980188757763E-3</v>
      </c>
      <c r="AC229" t="str">
        <f t="shared" si="29"/>
        <v/>
      </c>
      <c r="AD229">
        <f t="shared" si="30"/>
        <v>3.8994980188757763E-3</v>
      </c>
      <c r="AE229" t="str">
        <f t="shared" si="31"/>
        <v/>
      </c>
    </row>
    <row r="230" spans="1:31" x14ac:dyDescent="0.5">
      <c r="A230">
        <v>22968</v>
      </c>
      <c r="B230">
        <v>2125.639674</v>
      </c>
      <c r="C230">
        <f t="shared" si="24"/>
        <v>19130.757065999998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64.204113109999994</v>
      </c>
      <c r="L230">
        <v>93.968916320000005</v>
      </c>
      <c r="M230">
        <v>77.795646599999998</v>
      </c>
      <c r="N230">
        <v>13.882096000000001</v>
      </c>
      <c r="O230" t="s">
        <v>19</v>
      </c>
      <c r="P230">
        <v>0</v>
      </c>
      <c r="Q230">
        <f t="shared" si="25"/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 t="shared" si="26"/>
        <v>19130.757065999998</v>
      </c>
      <c r="AA230" t="str">
        <f t="shared" si="27"/>
        <v/>
      </c>
      <c r="AB230">
        <f t="shared" si="28"/>
        <v>0</v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x14ac:dyDescent="0.5">
      <c r="A231">
        <v>23018</v>
      </c>
      <c r="B231">
        <v>31272.93144</v>
      </c>
      <c r="C231">
        <f t="shared" si="24"/>
        <v>281456.38296000002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5.9397880110000001</v>
      </c>
      <c r="L231">
        <v>147.73431600000001</v>
      </c>
      <c r="M231">
        <v>74.819482710000003</v>
      </c>
      <c r="N231">
        <v>15.002034</v>
      </c>
      <c r="O231" t="s">
        <v>19</v>
      </c>
      <c r="P231">
        <v>3397.6824000000001</v>
      </c>
      <c r="Q231">
        <f t="shared" si="25"/>
        <v>1.2071790180302543E-2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 t="shared" si="26"/>
        <v>281456.38296000002</v>
      </c>
      <c r="AA231" t="str">
        <f t="shared" si="27"/>
        <v/>
      </c>
      <c r="AB231">
        <f t="shared" si="28"/>
        <v>1.2071790180302543E-2</v>
      </c>
      <c r="AC231" t="str">
        <f t="shared" si="29"/>
        <v/>
      </c>
      <c r="AD231">
        <f t="shared" si="30"/>
        <v>1.2071790180302543E-2</v>
      </c>
      <c r="AE231" t="str">
        <f t="shared" si="31"/>
        <v/>
      </c>
    </row>
    <row r="232" spans="1:31" x14ac:dyDescent="0.5">
      <c r="A232">
        <v>23032</v>
      </c>
      <c r="B232">
        <v>2021.5267100000001</v>
      </c>
      <c r="C232">
        <f t="shared" si="24"/>
        <v>18193.740389999999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86.044982289999993</v>
      </c>
      <c r="L232">
        <v>113.4911024</v>
      </c>
      <c r="M232">
        <v>102.7605726</v>
      </c>
      <c r="N232">
        <v>12.253537</v>
      </c>
      <c r="O232" t="s">
        <v>19</v>
      </c>
      <c r="P232">
        <v>0</v>
      </c>
      <c r="Q232">
        <f t="shared" si="25"/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 t="shared" si="26"/>
        <v>18193.740389999999</v>
      </c>
      <c r="AA232" t="str">
        <f t="shared" si="27"/>
        <v/>
      </c>
      <c r="AB232">
        <f t="shared" si="28"/>
        <v>0</v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x14ac:dyDescent="0.5">
      <c r="A233">
        <v>23049</v>
      </c>
      <c r="B233">
        <v>10315.859479999999</v>
      </c>
      <c r="C233">
        <f t="shared" si="24"/>
        <v>92842.735319999992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131.7565357</v>
      </c>
      <c r="L233">
        <v>183.21891389999999</v>
      </c>
      <c r="M233">
        <v>160.5053824</v>
      </c>
      <c r="N233">
        <v>10.9999485</v>
      </c>
      <c r="O233" t="s">
        <v>19</v>
      </c>
      <c r="P233">
        <v>1015.3993</v>
      </c>
      <c r="Q233">
        <f t="shared" si="25"/>
        <v>1.0936766312412435E-2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f t="shared" si="26"/>
        <v>92842.735319999992</v>
      </c>
      <c r="AA233" t="str">
        <f t="shared" si="27"/>
        <v/>
      </c>
      <c r="AB233">
        <f t="shared" si="28"/>
        <v>1.0936766312412435E-2</v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x14ac:dyDescent="0.5">
      <c r="A234">
        <v>23056</v>
      </c>
      <c r="B234">
        <v>1991.160429</v>
      </c>
      <c r="C234">
        <f t="shared" si="24"/>
        <v>17920.443861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5.174748846</v>
      </c>
      <c r="L234">
        <v>52.836658270000001</v>
      </c>
      <c r="M234">
        <v>31.465649580000001</v>
      </c>
      <c r="N234">
        <v>16.079509999999999</v>
      </c>
      <c r="O234" t="s">
        <v>19</v>
      </c>
      <c r="P234">
        <v>0</v>
      </c>
      <c r="Q234">
        <f t="shared" si="25"/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 t="shared" si="26"/>
        <v>17920.443861</v>
      </c>
      <c r="AA234" t="str">
        <f t="shared" si="27"/>
        <v/>
      </c>
      <c r="AB234">
        <f t="shared" si="28"/>
        <v>0</v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x14ac:dyDescent="0.5">
      <c r="A235">
        <v>23087</v>
      </c>
      <c r="B235">
        <v>1379.496768</v>
      </c>
      <c r="C235">
        <f t="shared" si="24"/>
        <v>12415.470912000001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10.0477504</v>
      </c>
      <c r="L235">
        <v>31.61363661</v>
      </c>
      <c r="M235">
        <v>20.717727180000001</v>
      </c>
      <c r="N235">
        <v>23.341218999999999</v>
      </c>
      <c r="O235" t="s">
        <v>19</v>
      </c>
      <c r="P235">
        <v>2772.8211999999999</v>
      </c>
      <c r="Q235">
        <f t="shared" si="25"/>
        <v>0.22333596684761817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 t="shared" si="26"/>
        <v>12415.470912000001</v>
      </c>
      <c r="AA235" t="str">
        <f t="shared" si="27"/>
        <v/>
      </c>
      <c r="AB235">
        <f t="shared" si="28"/>
        <v>0.22333596684761817</v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x14ac:dyDescent="0.5">
      <c r="A236">
        <v>23098</v>
      </c>
      <c r="B236">
        <v>1279.7218439999999</v>
      </c>
      <c r="C236">
        <f t="shared" si="24"/>
        <v>11517.496595999999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122.3963402</v>
      </c>
      <c r="L236">
        <v>156.1187224</v>
      </c>
      <c r="M236">
        <v>141.60056940000001</v>
      </c>
      <c r="N236">
        <v>16.153551</v>
      </c>
      <c r="O236" t="s">
        <v>19</v>
      </c>
      <c r="P236">
        <v>156.21530000000001</v>
      </c>
      <c r="Q236">
        <f t="shared" si="25"/>
        <v>1.3563303335748607E-2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 t="shared" si="26"/>
        <v>11517.496595999999</v>
      </c>
      <c r="AA236" t="str">
        <f t="shared" si="27"/>
        <v/>
      </c>
      <c r="AB236">
        <f t="shared" si="28"/>
        <v>1.3563303335748607E-2</v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x14ac:dyDescent="0.5">
      <c r="A237">
        <v>23139</v>
      </c>
      <c r="B237">
        <v>1101.862198</v>
      </c>
      <c r="C237">
        <f t="shared" si="24"/>
        <v>9916.759782000001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7.3182</v>
      </c>
      <c r="L237">
        <v>24.54598901</v>
      </c>
      <c r="M237">
        <v>17.032731330000001</v>
      </c>
      <c r="N237">
        <v>21.095286999999999</v>
      </c>
      <c r="O237" t="s">
        <v>19</v>
      </c>
      <c r="P237">
        <v>3358.6284999999998</v>
      </c>
      <c r="Q237">
        <f t="shared" si="25"/>
        <v>0.33868204674033514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 t="shared" si="26"/>
        <v>9916.759782000001</v>
      </c>
      <c r="AA237" t="str">
        <f t="shared" si="27"/>
        <v/>
      </c>
      <c r="AB237">
        <f t="shared" si="28"/>
        <v>0.33868204674033514</v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x14ac:dyDescent="0.5">
      <c r="A238">
        <v>23149</v>
      </c>
      <c r="B238">
        <v>26184.410349999998</v>
      </c>
      <c r="C238">
        <f t="shared" si="24"/>
        <v>235659.69314999998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62.901165110000001</v>
      </c>
      <c r="L238">
        <v>126.24208590000001</v>
      </c>
      <c r="M238">
        <v>92.376258370000002</v>
      </c>
      <c r="N238">
        <v>11.684189999999999</v>
      </c>
      <c r="O238" t="s">
        <v>19</v>
      </c>
      <c r="P238">
        <v>6951.58</v>
      </c>
      <c r="Q238">
        <f t="shared" si="25"/>
        <v>2.9498383482894731E-2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f t="shared" si="26"/>
        <v>235659.69314999998</v>
      </c>
      <c r="AA238" t="str">
        <f t="shared" si="27"/>
        <v/>
      </c>
      <c r="AB238">
        <f t="shared" si="28"/>
        <v>2.9498383482894731E-2</v>
      </c>
      <c r="AC238" t="str">
        <f t="shared" si="29"/>
        <v/>
      </c>
      <c r="AD238">
        <f t="shared" si="30"/>
        <v>2.9498383482894731E-2</v>
      </c>
      <c r="AE238" t="str">
        <f t="shared" si="31"/>
        <v/>
      </c>
    </row>
    <row r="239" spans="1:31" x14ac:dyDescent="0.5">
      <c r="A239">
        <v>23164</v>
      </c>
      <c r="B239">
        <v>17321.794320000001</v>
      </c>
      <c r="C239">
        <f t="shared" si="24"/>
        <v>155896.14887999999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83.035874719999995</v>
      </c>
      <c r="M239">
        <v>31.774921639999999</v>
      </c>
      <c r="N239">
        <v>15.309101</v>
      </c>
      <c r="P239">
        <v>9255.7554</v>
      </c>
      <c r="Q239">
        <f t="shared" si="25"/>
        <v>5.9371289582814228E-2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f t="shared" si="26"/>
        <v>155896.14887999999</v>
      </c>
      <c r="AA239" t="str">
        <f t="shared" si="27"/>
        <v/>
      </c>
      <c r="AB239">
        <f t="shared" si="28"/>
        <v>5.9371289582814228E-2</v>
      </c>
      <c r="AC239" t="str">
        <f t="shared" si="29"/>
        <v/>
      </c>
      <c r="AD239">
        <f t="shared" si="30"/>
        <v>5.9371289582814228E-2</v>
      </c>
      <c r="AE239" t="str">
        <f t="shared" si="31"/>
        <v/>
      </c>
    </row>
    <row r="240" spans="1:31" x14ac:dyDescent="0.5">
      <c r="A240">
        <v>23214</v>
      </c>
      <c r="B240">
        <v>1487.947772</v>
      </c>
      <c r="C240">
        <f t="shared" si="24"/>
        <v>13391.529947999999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79.869130330000004</v>
      </c>
      <c r="L240">
        <v>128.30096119999999</v>
      </c>
      <c r="M240">
        <v>104.6825911</v>
      </c>
      <c r="N240">
        <v>21.007126</v>
      </c>
      <c r="O240" t="s">
        <v>19</v>
      </c>
      <c r="P240">
        <v>0</v>
      </c>
      <c r="Q240">
        <f t="shared" si="25"/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 t="shared" si="26"/>
        <v>13391.529947999999</v>
      </c>
      <c r="AA240" t="str">
        <f t="shared" si="27"/>
        <v/>
      </c>
      <c r="AB240">
        <f t="shared" si="28"/>
        <v>0</v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x14ac:dyDescent="0.5">
      <c r="A241">
        <v>23216</v>
      </c>
      <c r="B241">
        <v>2147.329874</v>
      </c>
      <c r="C241">
        <f t="shared" si="24"/>
        <v>19325.968865999999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72.545200690000001</v>
      </c>
      <c r="L241">
        <v>102.9398709</v>
      </c>
      <c r="M241">
        <v>90.461888950000002</v>
      </c>
      <c r="N241">
        <v>11.2239065</v>
      </c>
      <c r="O241" t="s">
        <v>19</v>
      </c>
      <c r="P241">
        <v>0</v>
      </c>
      <c r="Q241">
        <f t="shared" si="25"/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f t="shared" si="26"/>
        <v>19325.968865999999</v>
      </c>
      <c r="AA241" t="str">
        <f t="shared" si="27"/>
        <v/>
      </c>
      <c r="AB241">
        <f t="shared" si="28"/>
        <v>0</v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x14ac:dyDescent="0.5">
      <c r="A242">
        <v>23235</v>
      </c>
      <c r="B242">
        <v>53613.838219999998</v>
      </c>
      <c r="C242">
        <f t="shared" si="24"/>
        <v>482524.54397999996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11.57109019</v>
      </c>
      <c r="L242">
        <v>98.456311499999998</v>
      </c>
      <c r="M242">
        <v>69.065704069999995</v>
      </c>
      <c r="N242">
        <v>26.10294</v>
      </c>
      <c r="O242" t="s">
        <v>19</v>
      </c>
      <c r="P242">
        <v>1210.6684</v>
      </c>
      <c r="Q242">
        <f t="shared" si="25"/>
        <v>2.5090296754939389E-3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 t="shared" si="26"/>
        <v>482524.54397999996</v>
      </c>
      <c r="AA242" t="str">
        <f t="shared" si="27"/>
        <v/>
      </c>
      <c r="AB242">
        <f t="shared" si="28"/>
        <v>2.5090296754939389E-3</v>
      </c>
      <c r="AC242" t="str">
        <f t="shared" si="29"/>
        <v/>
      </c>
      <c r="AD242">
        <f t="shared" si="30"/>
        <v>2.5090296754939389E-3</v>
      </c>
      <c r="AE242" t="str">
        <f t="shared" si="31"/>
        <v/>
      </c>
    </row>
    <row r="243" spans="1:31" x14ac:dyDescent="0.5">
      <c r="A243">
        <v>23247</v>
      </c>
      <c r="B243">
        <v>1010.763355</v>
      </c>
      <c r="C243">
        <f t="shared" si="24"/>
        <v>9096.8701949999995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71.871694790000006</v>
      </c>
      <c r="L243">
        <v>88.660519820000005</v>
      </c>
      <c r="M243">
        <v>82.058353280000006</v>
      </c>
      <c r="N243">
        <v>9.9144959999999998</v>
      </c>
      <c r="O243" t="s">
        <v>19</v>
      </c>
      <c r="P243">
        <v>0</v>
      </c>
      <c r="Q243">
        <f t="shared" si="25"/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 t="shared" si="26"/>
        <v>9096.8701949999995</v>
      </c>
      <c r="AA243" t="str">
        <f t="shared" si="27"/>
        <v/>
      </c>
      <c r="AB243">
        <f t="shared" si="28"/>
        <v>0</v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x14ac:dyDescent="0.5">
      <c r="A244">
        <v>23274</v>
      </c>
      <c r="B244">
        <v>10801.71997</v>
      </c>
      <c r="C244">
        <f t="shared" si="24"/>
        <v>97215.479730000006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21.954599999999999</v>
      </c>
      <c r="L244">
        <v>110.9920224</v>
      </c>
      <c r="M244">
        <v>65.938709619999997</v>
      </c>
      <c r="N244">
        <v>16.424496000000001</v>
      </c>
      <c r="O244" t="s">
        <v>19</v>
      </c>
      <c r="P244">
        <v>1523.0989999999999</v>
      </c>
      <c r="Q244">
        <f t="shared" si="25"/>
        <v>1.5667247687612681E-2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 t="shared" si="26"/>
        <v>97215.479730000006</v>
      </c>
      <c r="AA244" t="str">
        <f t="shared" si="27"/>
        <v/>
      </c>
      <c r="AB244">
        <f t="shared" si="28"/>
        <v>1.5667247687612681E-2</v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x14ac:dyDescent="0.5">
      <c r="A245">
        <v>23285</v>
      </c>
      <c r="B245">
        <v>5374.8317459999998</v>
      </c>
      <c r="C245">
        <f t="shared" si="24"/>
        <v>48373.485713999995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39.096115259999998</v>
      </c>
      <c r="L245">
        <v>95.598478009999994</v>
      </c>
      <c r="M245">
        <v>70.981690740000005</v>
      </c>
      <c r="N245">
        <v>9.5509160000000008</v>
      </c>
      <c r="P245">
        <v>702.96879999999999</v>
      </c>
      <c r="Q245">
        <f t="shared" si="25"/>
        <v>1.4532109680004939E-2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f t="shared" si="26"/>
        <v>48373.485713999995</v>
      </c>
      <c r="AA245" t="str">
        <f t="shared" si="27"/>
        <v/>
      </c>
      <c r="AB245">
        <f t="shared" si="28"/>
        <v>1.4532109680004939E-2</v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x14ac:dyDescent="0.5">
      <c r="A246">
        <v>23312</v>
      </c>
      <c r="B246">
        <v>4134.1522629999999</v>
      </c>
      <c r="C246">
        <f t="shared" si="24"/>
        <v>37207.370366999996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2.9159999999999999</v>
      </c>
      <c r="L246">
        <v>61.107228229999997</v>
      </c>
      <c r="M246">
        <v>32.077584979999997</v>
      </c>
      <c r="N246">
        <v>14.931150000000001</v>
      </c>
      <c r="O246" t="s">
        <v>19</v>
      </c>
      <c r="P246">
        <v>6717.2570999999998</v>
      </c>
      <c r="Q246">
        <f t="shared" si="25"/>
        <v>0.18053565822425541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26"/>
        <v>37207.370366999996</v>
      </c>
      <c r="AA246" t="str">
        <f t="shared" si="27"/>
        <v/>
      </c>
      <c r="AB246">
        <f t="shared" si="28"/>
        <v>0.18053565822425541</v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x14ac:dyDescent="0.5">
      <c r="A247">
        <v>23323</v>
      </c>
      <c r="B247">
        <v>245849.7494</v>
      </c>
      <c r="C247">
        <f t="shared" si="24"/>
        <v>2212647.7445999999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129.34477509999999</v>
      </c>
      <c r="M247">
        <v>68.902391300000005</v>
      </c>
      <c r="N247">
        <v>14.796097</v>
      </c>
      <c r="P247">
        <v>230183.21599999999</v>
      </c>
      <c r="Q247">
        <f t="shared" si="25"/>
        <v>0.1040306648727822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 t="shared" si="26"/>
        <v>2212647.7445999999</v>
      </c>
      <c r="AA247" t="str">
        <f t="shared" si="27"/>
        <v/>
      </c>
      <c r="AB247">
        <f t="shared" si="28"/>
        <v>0.1040306648727822</v>
      </c>
      <c r="AC247" t="str">
        <f t="shared" si="29"/>
        <v/>
      </c>
      <c r="AD247">
        <f t="shared" si="30"/>
        <v>0.1040306648727822</v>
      </c>
      <c r="AE247" t="str">
        <f t="shared" si="31"/>
        <v/>
      </c>
    </row>
    <row r="248" spans="1:31" x14ac:dyDescent="0.5">
      <c r="A248">
        <v>23405</v>
      </c>
      <c r="B248">
        <v>2581.1338900000001</v>
      </c>
      <c r="C248">
        <f t="shared" si="24"/>
        <v>23230.205010000001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21.50489791</v>
      </c>
      <c r="M248">
        <v>9.1409474569999993</v>
      </c>
      <c r="N248">
        <v>12.436178</v>
      </c>
      <c r="O248" t="s">
        <v>19</v>
      </c>
      <c r="P248">
        <v>15933.9586</v>
      </c>
      <c r="Q248">
        <f t="shared" si="25"/>
        <v>0.68591553940831962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 t="shared" si="26"/>
        <v>23230.205010000001</v>
      </c>
      <c r="AA248" t="str">
        <f t="shared" si="27"/>
        <v/>
      </c>
      <c r="AB248">
        <f t="shared" si="28"/>
        <v>0.68591553940831962</v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x14ac:dyDescent="0.5">
      <c r="A249">
        <v>23410</v>
      </c>
      <c r="B249">
        <v>1153.91868</v>
      </c>
      <c r="C249">
        <f t="shared" si="24"/>
        <v>10385.268120000001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16.01717863</v>
      </c>
      <c r="L249">
        <v>57.609264639999999</v>
      </c>
      <c r="M249">
        <v>33.897330789999998</v>
      </c>
      <c r="N249">
        <v>12.853593999999999</v>
      </c>
      <c r="P249">
        <v>0</v>
      </c>
      <c r="Q249">
        <f t="shared" si="25"/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f t="shared" si="26"/>
        <v>10385.268120000001</v>
      </c>
      <c r="AA249" t="str">
        <f t="shared" si="27"/>
        <v/>
      </c>
      <c r="AB249">
        <f t="shared" si="28"/>
        <v>0</v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x14ac:dyDescent="0.5">
      <c r="A250">
        <v>23412</v>
      </c>
      <c r="B250">
        <v>2273.1330389999998</v>
      </c>
      <c r="C250">
        <f t="shared" si="24"/>
        <v>20458.197350999999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28.073376660000001</v>
      </c>
      <c r="L250">
        <v>73.834185719999994</v>
      </c>
      <c r="M250">
        <v>47.699868960000003</v>
      </c>
      <c r="N250">
        <v>12.294722</v>
      </c>
      <c r="O250" t="s">
        <v>19</v>
      </c>
      <c r="P250">
        <v>2382.2829999999999</v>
      </c>
      <c r="Q250">
        <f t="shared" si="25"/>
        <v>0.11644637888311081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 t="shared" si="26"/>
        <v>20458.197350999999</v>
      </c>
      <c r="AA250" t="str">
        <f t="shared" si="27"/>
        <v/>
      </c>
      <c r="AB250">
        <f t="shared" si="28"/>
        <v>0.11644637888311081</v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x14ac:dyDescent="0.5">
      <c r="A251">
        <v>23545</v>
      </c>
      <c r="B251">
        <v>1765.582341</v>
      </c>
      <c r="C251">
        <f t="shared" si="24"/>
        <v>15890.241069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47.708827040000003</v>
      </c>
      <c r="L251">
        <v>99.549124789999993</v>
      </c>
      <c r="M251">
        <v>70.874174339999996</v>
      </c>
      <c r="N251">
        <v>10.181134</v>
      </c>
      <c r="P251">
        <v>0</v>
      </c>
      <c r="Q251">
        <f t="shared" si="25"/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f t="shared" si="26"/>
        <v>15890.241069</v>
      </c>
      <c r="AA251" t="str">
        <f t="shared" si="27"/>
        <v/>
      </c>
      <c r="AB251">
        <f t="shared" si="28"/>
        <v>0</v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x14ac:dyDescent="0.5">
      <c r="A252">
        <v>23551</v>
      </c>
      <c r="B252">
        <v>9122.8984359999995</v>
      </c>
      <c r="C252">
        <f t="shared" si="24"/>
        <v>82106.085923999999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106.0545793</v>
      </c>
      <c r="M252">
        <v>46.148045400000001</v>
      </c>
      <c r="N252">
        <v>9.7462649999999993</v>
      </c>
      <c r="P252">
        <v>2108.9063000000001</v>
      </c>
      <c r="Q252">
        <f t="shared" si="25"/>
        <v>2.5685139856162071E-2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 t="shared" si="26"/>
        <v>82106.085923999999</v>
      </c>
      <c r="AA252" t="str">
        <f t="shared" si="27"/>
        <v/>
      </c>
      <c r="AB252">
        <f t="shared" si="28"/>
        <v>2.5685139856162071E-2</v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x14ac:dyDescent="0.5">
      <c r="A253">
        <v>23562</v>
      </c>
      <c r="B253">
        <v>2576.7958490000001</v>
      </c>
      <c r="C253">
        <f t="shared" si="24"/>
        <v>23191.162641000003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70.205035870000003</v>
      </c>
      <c r="L253">
        <v>107.97782979999999</v>
      </c>
      <c r="M253">
        <v>89.585812349999998</v>
      </c>
      <c r="N253">
        <v>11.027100000000001</v>
      </c>
      <c r="O253" t="s">
        <v>19</v>
      </c>
      <c r="P253">
        <v>0</v>
      </c>
      <c r="Q253">
        <f t="shared" si="25"/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 t="shared" si="26"/>
        <v>23191.162641000003</v>
      </c>
      <c r="AA253" t="str">
        <f t="shared" si="27"/>
        <v/>
      </c>
      <c r="AB253">
        <f t="shared" si="28"/>
        <v>0</v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x14ac:dyDescent="0.5">
      <c r="A254">
        <v>23599</v>
      </c>
      <c r="B254">
        <v>1097.5241579999999</v>
      </c>
      <c r="C254">
        <f t="shared" si="24"/>
        <v>9877.7174219999997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33.437790839999998</v>
      </c>
      <c r="L254">
        <v>89.57420363</v>
      </c>
      <c r="M254">
        <v>59.202590960000002</v>
      </c>
      <c r="N254">
        <v>15.385484999999999</v>
      </c>
      <c r="P254">
        <v>0</v>
      </c>
      <c r="Q254">
        <f t="shared" si="25"/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f t="shared" si="26"/>
        <v>9877.7174219999997</v>
      </c>
      <c r="AA254" t="str">
        <f t="shared" si="27"/>
        <v/>
      </c>
      <c r="AB254">
        <f t="shared" si="28"/>
        <v>0</v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x14ac:dyDescent="0.5">
      <c r="A255">
        <v>23935</v>
      </c>
      <c r="B255">
        <v>12849.27493</v>
      </c>
      <c r="C255">
        <f t="shared" si="24"/>
        <v>115643.47437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52.98055067</v>
      </c>
      <c r="L255">
        <v>105.23077790000001</v>
      </c>
      <c r="M255">
        <v>79.394755959999998</v>
      </c>
      <c r="N255">
        <v>12.824327</v>
      </c>
      <c r="P255">
        <v>0</v>
      </c>
      <c r="Q255">
        <f t="shared" si="25"/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 t="shared" si="26"/>
        <v>115643.47437</v>
      </c>
      <c r="AA255" t="str">
        <f t="shared" si="27"/>
        <v/>
      </c>
      <c r="AB255">
        <f t="shared" si="28"/>
        <v>0</v>
      </c>
      <c r="AC255" t="str">
        <f t="shared" si="29"/>
        <v/>
      </c>
      <c r="AD255">
        <f t="shared" si="30"/>
        <v>0</v>
      </c>
      <c r="AE255" t="str">
        <f t="shared" si="31"/>
        <v/>
      </c>
    </row>
    <row r="256" spans="1:31" x14ac:dyDescent="0.5">
      <c r="A256">
        <v>24094</v>
      </c>
      <c r="B256">
        <v>1730.8780200000001</v>
      </c>
      <c r="C256">
        <f t="shared" si="24"/>
        <v>15577.902180000001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22.89825905</v>
      </c>
      <c r="M256">
        <v>11.15915944</v>
      </c>
      <c r="N256">
        <v>18.532105999999999</v>
      </c>
      <c r="O256" t="s">
        <v>19</v>
      </c>
      <c r="P256">
        <v>7771.7102000000004</v>
      </c>
      <c r="Q256">
        <f t="shared" si="25"/>
        <v>0.49889324699816545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 t="shared" si="26"/>
        <v>15577.902180000001</v>
      </c>
      <c r="AA256" t="str">
        <f t="shared" si="27"/>
        <v/>
      </c>
      <c r="AB256">
        <f t="shared" si="28"/>
        <v>0.49889324699816545</v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x14ac:dyDescent="0.5">
      <c r="A257">
        <v>24132</v>
      </c>
      <c r="B257">
        <v>1362.144607</v>
      </c>
      <c r="C257">
        <f t="shared" si="24"/>
        <v>12259.301463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98.720616359999994</v>
      </c>
      <c r="L257">
        <v>130.3294721</v>
      </c>
      <c r="M257">
        <v>120.380349</v>
      </c>
      <c r="N257">
        <v>15.791941</v>
      </c>
      <c r="O257" t="s">
        <v>19</v>
      </c>
      <c r="P257">
        <v>0</v>
      </c>
      <c r="Q257">
        <f t="shared" si="25"/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26"/>
        <v>12259.301463</v>
      </c>
      <c r="AA257" t="str">
        <f t="shared" si="27"/>
        <v/>
      </c>
      <c r="AB257">
        <f t="shared" si="28"/>
        <v>0</v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x14ac:dyDescent="0.5">
      <c r="A258">
        <v>24158</v>
      </c>
      <c r="B258">
        <v>2368.5699220000001</v>
      </c>
      <c r="C258">
        <f t="shared" ref="C258:C321" si="32">B258*9</f>
        <v>21317.129298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32.831674</v>
      </c>
      <c r="M258">
        <v>18.32540796</v>
      </c>
      <c r="N258">
        <v>17.181747000000001</v>
      </c>
      <c r="O258" t="s">
        <v>19</v>
      </c>
      <c r="P258">
        <v>78.107600000000005</v>
      </c>
      <c r="Q258">
        <f t="shared" ref="Q258:Q321" si="33">P258/C258</f>
        <v>3.6640768514421009E-3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 t="shared" ref="Z258:Z321" si="34">IF(Y258=0,C258,"")</f>
        <v>21317.129298</v>
      </c>
      <c r="AA258" t="str">
        <f t="shared" ref="AA258:AA321" si="35">IF(Y258=1,C258,"")</f>
        <v/>
      </c>
      <c r="AB258">
        <f t="shared" ref="AB258:AB321" si="36">IF(Y258=0,Q258,"")</f>
        <v>3.6640768514421009E-3</v>
      </c>
      <c r="AC258" t="str">
        <f t="shared" ref="AC258:AC321" si="37">IF(Y258=1,Q258,"")</f>
        <v/>
      </c>
      <c r="AD258" t="str">
        <f t="shared" ref="AD258:AD321" si="38">IF(C258&gt;100000,AB258,"")</f>
        <v/>
      </c>
      <c r="AE258" t="str">
        <f t="shared" ref="AE258:AE321" si="39">IF(C258&gt;100000,AC258,"")</f>
        <v/>
      </c>
    </row>
    <row r="259" spans="1:31" x14ac:dyDescent="0.5">
      <c r="A259">
        <v>24181</v>
      </c>
      <c r="B259">
        <v>1323.1022459999999</v>
      </c>
      <c r="C259">
        <f t="shared" si="32"/>
        <v>11907.920214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41.82351894</v>
      </c>
      <c r="L259">
        <v>70.616943180000007</v>
      </c>
      <c r="M259">
        <v>56.757903349999999</v>
      </c>
      <c r="N259">
        <v>21.448566</v>
      </c>
      <c r="O259" t="s">
        <v>19</v>
      </c>
      <c r="P259">
        <v>0</v>
      </c>
      <c r="Q259">
        <f t="shared" si="33"/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 t="shared" si="34"/>
        <v>11907.920214</v>
      </c>
      <c r="AA259" t="str">
        <f t="shared" si="35"/>
        <v/>
      </c>
      <c r="AB259">
        <f t="shared" si="36"/>
        <v>0</v>
      </c>
      <c r="AC259" t="str">
        <f t="shared" si="37"/>
        <v/>
      </c>
      <c r="AD259" t="str">
        <f t="shared" si="38"/>
        <v/>
      </c>
      <c r="AE259" t="str">
        <f t="shared" si="39"/>
        <v/>
      </c>
    </row>
    <row r="260" spans="1:31" x14ac:dyDescent="0.5">
      <c r="A260">
        <v>24207</v>
      </c>
      <c r="B260">
        <v>1600.7368160000001</v>
      </c>
      <c r="C260">
        <f t="shared" si="32"/>
        <v>14406.631344000001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90.641976529999994</v>
      </c>
      <c r="L260">
        <v>122.16768279999999</v>
      </c>
      <c r="M260">
        <v>104.9964035</v>
      </c>
      <c r="N260">
        <v>19.789428999999998</v>
      </c>
      <c r="O260" t="s">
        <v>19</v>
      </c>
      <c r="P260">
        <v>117.1615</v>
      </c>
      <c r="Q260">
        <f t="shared" si="33"/>
        <v>8.1324701939287716E-3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f t="shared" si="34"/>
        <v>14406.631344000001</v>
      </c>
      <c r="AA260" t="str">
        <f t="shared" si="35"/>
        <v/>
      </c>
      <c r="AB260">
        <f t="shared" si="36"/>
        <v>8.1324701939287716E-3</v>
      </c>
      <c r="AC260" t="str">
        <f t="shared" si="37"/>
        <v/>
      </c>
      <c r="AD260" t="str">
        <f t="shared" si="38"/>
        <v/>
      </c>
      <c r="AE260" t="str">
        <f t="shared" si="39"/>
        <v/>
      </c>
    </row>
    <row r="261" spans="1:31" x14ac:dyDescent="0.5">
      <c r="A261">
        <v>2484</v>
      </c>
      <c r="B261">
        <v>2663.5566520000002</v>
      </c>
      <c r="C261">
        <f t="shared" si="32"/>
        <v>23972.009868000001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43.191027699999999</v>
      </c>
      <c r="L261">
        <v>77.911969389999996</v>
      </c>
      <c r="M261">
        <v>58.495846899999997</v>
      </c>
      <c r="N261">
        <v>19.856825000000001</v>
      </c>
      <c r="O261" t="s">
        <v>19</v>
      </c>
      <c r="P261">
        <v>0</v>
      </c>
      <c r="Q261">
        <f t="shared" si="33"/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f t="shared" si="34"/>
        <v>23972.009868000001</v>
      </c>
      <c r="AA261" t="str">
        <f t="shared" si="35"/>
        <v/>
      </c>
      <c r="AB261">
        <f t="shared" si="36"/>
        <v>0</v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x14ac:dyDescent="0.5">
      <c r="A262">
        <v>2504</v>
      </c>
      <c r="B262">
        <v>5678.494557</v>
      </c>
      <c r="C262">
        <f t="shared" si="32"/>
        <v>51106.451012999998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57.372580040000003</v>
      </c>
      <c r="L262">
        <v>101.0832039</v>
      </c>
      <c r="M262">
        <v>80.801990399999994</v>
      </c>
      <c r="N262">
        <v>26.436319999999998</v>
      </c>
      <c r="O262" t="s">
        <v>19</v>
      </c>
      <c r="P262">
        <v>624.86109999999996</v>
      </c>
      <c r="Q262">
        <f t="shared" si="33"/>
        <v>1.2226658036596073E-2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 t="shared" si="34"/>
        <v>51106.451012999998</v>
      </c>
      <c r="AA262" t="str">
        <f t="shared" si="35"/>
        <v/>
      </c>
      <c r="AB262">
        <f t="shared" si="36"/>
        <v>1.2226658036596073E-2</v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x14ac:dyDescent="0.5">
      <c r="A263">
        <v>24226</v>
      </c>
      <c r="B263">
        <v>3717.700409</v>
      </c>
      <c r="C263">
        <f t="shared" si="32"/>
        <v>33459.303680999998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87.594682770000006</v>
      </c>
      <c r="L263">
        <v>146.20836009999999</v>
      </c>
      <c r="M263">
        <v>126.86532819999999</v>
      </c>
      <c r="N263">
        <v>15.874423</v>
      </c>
      <c r="O263" t="s">
        <v>19</v>
      </c>
      <c r="P263">
        <v>156.21530000000001</v>
      </c>
      <c r="Q263">
        <f t="shared" si="33"/>
        <v>4.6688150324152595E-3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 t="shared" si="34"/>
        <v>33459.303680999998</v>
      </c>
      <c r="AA263" t="str">
        <f t="shared" si="35"/>
        <v/>
      </c>
      <c r="AB263">
        <f t="shared" si="36"/>
        <v>4.6688150324152595E-3</v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x14ac:dyDescent="0.5">
      <c r="A264">
        <v>24287</v>
      </c>
      <c r="B264">
        <v>14823.083189999999</v>
      </c>
      <c r="C264">
        <f t="shared" si="32"/>
        <v>133407.74870999999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65.715267049999994</v>
      </c>
      <c r="L264">
        <v>109.7918509</v>
      </c>
      <c r="M264">
        <v>93.510812799999997</v>
      </c>
      <c r="N264">
        <v>14.731995</v>
      </c>
      <c r="P264">
        <v>0</v>
      </c>
      <c r="Q264">
        <f t="shared" si="33"/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 t="shared" si="34"/>
        <v>133407.74870999999</v>
      </c>
      <c r="AA264" t="str">
        <f t="shared" si="35"/>
        <v/>
      </c>
      <c r="AB264">
        <f t="shared" si="36"/>
        <v>0</v>
      </c>
      <c r="AC264" t="str">
        <f t="shared" si="37"/>
        <v/>
      </c>
      <c r="AD264">
        <f t="shared" si="38"/>
        <v>0</v>
      </c>
      <c r="AE264" t="str">
        <f t="shared" si="39"/>
        <v/>
      </c>
    </row>
    <row r="265" spans="1:31" x14ac:dyDescent="0.5">
      <c r="A265">
        <v>24328</v>
      </c>
      <c r="B265">
        <v>1344.792447</v>
      </c>
      <c r="C265">
        <f t="shared" si="32"/>
        <v>12103.132023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51.892021749999998</v>
      </c>
      <c r="L265">
        <v>74.858810790000007</v>
      </c>
      <c r="M265">
        <v>62.779184839999999</v>
      </c>
      <c r="N265">
        <v>12.761882999999999</v>
      </c>
      <c r="O265" t="s">
        <v>19</v>
      </c>
      <c r="P265">
        <v>0</v>
      </c>
      <c r="Q265">
        <f t="shared" si="33"/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 t="shared" si="34"/>
        <v>12103.132023</v>
      </c>
      <c r="AA265" t="str">
        <f t="shared" si="35"/>
        <v/>
      </c>
      <c r="AB265">
        <f t="shared" si="36"/>
        <v>0</v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x14ac:dyDescent="0.5">
      <c r="A266">
        <v>24383</v>
      </c>
      <c r="B266">
        <v>20479.887549999999</v>
      </c>
      <c r="C266">
        <f t="shared" si="32"/>
        <v>184318.98794999998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49.837387200000002</v>
      </c>
      <c r="L266">
        <v>117.22314679999999</v>
      </c>
      <c r="M266">
        <v>83.366725279999997</v>
      </c>
      <c r="N266">
        <v>19.430658000000001</v>
      </c>
      <c r="O266" t="s">
        <v>19</v>
      </c>
      <c r="P266">
        <v>2460.3906999999999</v>
      </c>
      <c r="Q266">
        <f t="shared" si="33"/>
        <v>1.3348547142996617E-2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 t="shared" si="34"/>
        <v>184318.98794999998</v>
      </c>
      <c r="AA266" t="str">
        <f t="shared" si="35"/>
        <v/>
      </c>
      <c r="AB266">
        <f t="shared" si="36"/>
        <v>1.3348547142996617E-2</v>
      </c>
      <c r="AC266" t="str">
        <f t="shared" si="37"/>
        <v/>
      </c>
      <c r="AD266">
        <f t="shared" si="38"/>
        <v>1.3348547142996617E-2</v>
      </c>
      <c r="AE266" t="str">
        <f t="shared" si="39"/>
        <v/>
      </c>
    </row>
    <row r="267" spans="1:31" x14ac:dyDescent="0.5">
      <c r="A267">
        <v>24520</v>
      </c>
      <c r="B267">
        <v>5079.8450160000002</v>
      </c>
      <c r="C267">
        <f t="shared" si="32"/>
        <v>45718.605144000001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47.799239</v>
      </c>
      <c r="L267">
        <v>101.5830808</v>
      </c>
      <c r="M267">
        <v>74.094581890000001</v>
      </c>
      <c r="N267">
        <v>13.750560999999999</v>
      </c>
      <c r="O267" t="s">
        <v>19</v>
      </c>
      <c r="P267">
        <v>702.96879999999999</v>
      </c>
      <c r="Q267">
        <f t="shared" si="33"/>
        <v>1.5375989660792526E-2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 t="shared" si="34"/>
        <v>45718.605144000001</v>
      </c>
      <c r="AA267" t="str">
        <f t="shared" si="35"/>
        <v/>
      </c>
      <c r="AB267">
        <f t="shared" si="36"/>
        <v>1.5375989660792526E-2</v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x14ac:dyDescent="0.5">
      <c r="A268">
        <v>24521</v>
      </c>
      <c r="B268">
        <v>2516.0632869999999</v>
      </c>
      <c r="C268">
        <f t="shared" si="32"/>
        <v>22644.569583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61.408042399999999</v>
      </c>
      <c r="L268">
        <v>88.171029739999994</v>
      </c>
      <c r="M268">
        <v>77.068000100000006</v>
      </c>
      <c r="N268">
        <v>11.996502</v>
      </c>
      <c r="O268" t="s">
        <v>19</v>
      </c>
      <c r="P268">
        <v>702.96879999999999</v>
      </c>
      <c r="Q268">
        <f t="shared" si="33"/>
        <v>3.1043592920738976E-2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 t="shared" si="34"/>
        <v>22644.569583</v>
      </c>
      <c r="AA268" t="str">
        <f t="shared" si="35"/>
        <v/>
      </c>
      <c r="AB268">
        <f t="shared" si="36"/>
        <v>3.1043592920738976E-2</v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x14ac:dyDescent="0.5">
      <c r="A269">
        <v>24551</v>
      </c>
      <c r="B269">
        <v>2030.20279</v>
      </c>
      <c r="C269">
        <f t="shared" si="32"/>
        <v>18271.825110000002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11.932861519999999</v>
      </c>
      <c r="L269">
        <v>39.943100680000001</v>
      </c>
      <c r="M269">
        <v>26.343833419999999</v>
      </c>
      <c r="N269">
        <v>38.483013</v>
      </c>
      <c r="O269" t="s">
        <v>19</v>
      </c>
      <c r="P269">
        <v>78.107600000000005</v>
      </c>
      <c r="Q269">
        <f t="shared" si="33"/>
        <v>4.2747563272840456E-3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f t="shared" si="34"/>
        <v>18271.825110000002</v>
      </c>
      <c r="AA269" t="str">
        <f t="shared" si="35"/>
        <v/>
      </c>
      <c r="AB269">
        <f t="shared" si="36"/>
        <v>4.2747563272840456E-3</v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x14ac:dyDescent="0.5">
      <c r="A270">
        <v>24563</v>
      </c>
      <c r="B270">
        <v>1861.019225</v>
      </c>
      <c r="C270">
        <f t="shared" si="32"/>
        <v>16749.173025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37.396486869999997</v>
      </c>
      <c r="L270">
        <v>76.531290960000007</v>
      </c>
      <c r="M270">
        <v>57.619868330000003</v>
      </c>
      <c r="N270">
        <v>10.381316999999999</v>
      </c>
      <c r="P270">
        <v>0</v>
      </c>
      <c r="Q270">
        <f t="shared" si="33"/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f t="shared" si="34"/>
        <v>16749.173025</v>
      </c>
      <c r="AA270" t="str">
        <f t="shared" si="35"/>
        <v/>
      </c>
      <c r="AB270">
        <f t="shared" si="36"/>
        <v>0</v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x14ac:dyDescent="0.5">
      <c r="A271">
        <v>24575</v>
      </c>
      <c r="B271">
        <v>1769.9203809999999</v>
      </c>
      <c r="C271">
        <f t="shared" si="32"/>
        <v>15929.283428999999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1602.9584070000001</v>
      </c>
      <c r="L271">
        <v>1630.882654</v>
      </c>
      <c r="M271">
        <v>1616.7366910000001</v>
      </c>
      <c r="N271">
        <v>14.825836000000001</v>
      </c>
      <c r="O271" t="s">
        <v>19</v>
      </c>
      <c r="P271">
        <v>0</v>
      </c>
      <c r="Q271">
        <f t="shared" si="33"/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f t="shared" si="34"/>
        <v>15929.283428999999</v>
      </c>
      <c r="AA271" t="str">
        <f t="shared" si="35"/>
        <v/>
      </c>
      <c r="AB271">
        <f t="shared" si="36"/>
        <v>0</v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x14ac:dyDescent="0.5">
      <c r="A272">
        <v>24601</v>
      </c>
      <c r="B272">
        <v>1466.2575710000001</v>
      </c>
      <c r="C272">
        <f t="shared" si="32"/>
        <v>13196.318139000001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55.733750739999998</v>
      </c>
      <c r="L272">
        <v>99.405757379999997</v>
      </c>
      <c r="M272">
        <v>74.328777090000003</v>
      </c>
      <c r="N272">
        <v>53.068283000000001</v>
      </c>
      <c r="O272" t="s">
        <v>19</v>
      </c>
      <c r="P272">
        <v>4803.6198999999997</v>
      </c>
      <c r="Q272">
        <f t="shared" si="33"/>
        <v>0.36401213197517013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34"/>
        <v>13196.318139000001</v>
      </c>
      <c r="AA272" t="str">
        <f t="shared" si="35"/>
        <v/>
      </c>
      <c r="AB272">
        <f t="shared" si="36"/>
        <v>0.36401213197517013</v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x14ac:dyDescent="0.5">
      <c r="A273">
        <v>24618</v>
      </c>
      <c r="B273">
        <v>1062.819837</v>
      </c>
      <c r="C273">
        <f t="shared" si="32"/>
        <v>9565.3785329999992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38.780942850000002</v>
      </c>
      <c r="L273">
        <v>57.421393520000002</v>
      </c>
      <c r="M273">
        <v>49.308238449999997</v>
      </c>
      <c r="N273">
        <v>10.293742</v>
      </c>
      <c r="O273" t="s">
        <v>19</v>
      </c>
      <c r="P273">
        <v>0</v>
      </c>
      <c r="Q273">
        <f t="shared" si="33"/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 t="shared" si="34"/>
        <v>9565.3785329999992</v>
      </c>
      <c r="AA273" t="str">
        <f t="shared" si="35"/>
        <v/>
      </c>
      <c r="AB273">
        <f t="shared" si="36"/>
        <v>0</v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x14ac:dyDescent="0.5">
      <c r="A274">
        <v>24648</v>
      </c>
      <c r="B274">
        <v>17469.287690000001</v>
      </c>
      <c r="C274">
        <f t="shared" si="32"/>
        <v>157223.58921000001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64.37053942</v>
      </c>
      <c r="M274">
        <v>35.953377940000003</v>
      </c>
      <c r="N274">
        <v>23.437110000000001</v>
      </c>
      <c r="O274" t="s">
        <v>19</v>
      </c>
      <c r="P274">
        <v>60064.775399999999</v>
      </c>
      <c r="Q274">
        <f t="shared" si="33"/>
        <v>0.38203411906449247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 t="shared" si="34"/>
        <v>157223.58921000001</v>
      </c>
      <c r="AA274" t="str">
        <f t="shared" si="35"/>
        <v/>
      </c>
      <c r="AB274">
        <f t="shared" si="36"/>
        <v>0.38203411906449247</v>
      </c>
      <c r="AC274" t="str">
        <f t="shared" si="37"/>
        <v/>
      </c>
      <c r="AD274">
        <f t="shared" si="38"/>
        <v>0.38203411906449247</v>
      </c>
      <c r="AE274" t="str">
        <f t="shared" si="39"/>
        <v/>
      </c>
    </row>
    <row r="275" spans="1:31" x14ac:dyDescent="0.5">
      <c r="A275">
        <v>24668</v>
      </c>
      <c r="B275">
        <v>1613.7509359999999</v>
      </c>
      <c r="C275">
        <f t="shared" si="32"/>
        <v>14523.758424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21.917040320000002</v>
      </c>
      <c r="L275">
        <v>56.264686130000001</v>
      </c>
      <c r="M275">
        <v>38.9162289</v>
      </c>
      <c r="N275">
        <v>9.6007099999999994</v>
      </c>
      <c r="O275" t="s">
        <v>19</v>
      </c>
      <c r="P275">
        <v>78.107600000000005</v>
      </c>
      <c r="Q275">
        <f t="shared" si="33"/>
        <v>5.3779192492578193E-3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f t="shared" si="34"/>
        <v>14523.758424</v>
      </c>
      <c r="AA275" t="str">
        <f t="shared" si="35"/>
        <v/>
      </c>
      <c r="AB275">
        <f t="shared" si="36"/>
        <v>5.3779192492578193E-3</v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x14ac:dyDescent="0.5">
      <c r="A276">
        <v>24756</v>
      </c>
      <c r="B276">
        <v>5613.4239550000002</v>
      </c>
      <c r="C276">
        <f t="shared" si="32"/>
        <v>50520.815595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8.6860877300000006</v>
      </c>
      <c r="L276">
        <v>51.892021749999998</v>
      </c>
      <c r="M276">
        <v>31.50680268</v>
      </c>
      <c r="N276">
        <v>14.576176</v>
      </c>
      <c r="O276" t="s">
        <v>19</v>
      </c>
      <c r="P276">
        <v>0</v>
      </c>
      <c r="Q276">
        <f t="shared" si="33"/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f t="shared" si="34"/>
        <v>50520.815595</v>
      </c>
      <c r="AA276" t="str">
        <f t="shared" si="35"/>
        <v/>
      </c>
      <c r="AB276">
        <f t="shared" si="36"/>
        <v>0</v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x14ac:dyDescent="0.5">
      <c r="A277">
        <v>24786</v>
      </c>
      <c r="B277">
        <v>21703.21487</v>
      </c>
      <c r="C277">
        <f t="shared" si="32"/>
        <v>195328.93382999999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45.768175589999998</v>
      </c>
      <c r="L277">
        <v>160.33888229999999</v>
      </c>
      <c r="M277">
        <v>85.86837147</v>
      </c>
      <c r="N277">
        <v>20.764043999999998</v>
      </c>
      <c r="O277" t="s">
        <v>19</v>
      </c>
      <c r="P277">
        <v>41201.780299999999</v>
      </c>
      <c r="Q277">
        <f t="shared" si="33"/>
        <v>0.21093536677909178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 t="shared" si="34"/>
        <v>195328.93382999999</v>
      </c>
      <c r="AA277" t="str">
        <f t="shared" si="35"/>
        <v/>
      </c>
      <c r="AB277">
        <f t="shared" si="36"/>
        <v>0.21093536677909178</v>
      </c>
      <c r="AC277" t="str">
        <f t="shared" si="37"/>
        <v/>
      </c>
      <c r="AD277">
        <f t="shared" si="38"/>
        <v>0.21093536677909178</v>
      </c>
      <c r="AE277" t="str">
        <f t="shared" si="39"/>
        <v/>
      </c>
    </row>
    <row r="278" spans="1:31" x14ac:dyDescent="0.5">
      <c r="A278">
        <v>24867</v>
      </c>
      <c r="B278">
        <v>1970528.71</v>
      </c>
      <c r="C278">
        <f t="shared" si="32"/>
        <v>17734758.390000001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173.36153379999999</v>
      </c>
      <c r="M278">
        <v>62.843717329999997</v>
      </c>
      <c r="N278">
        <v>16.478930999999999</v>
      </c>
      <c r="P278">
        <v>1833889.29</v>
      </c>
      <c r="Q278">
        <f t="shared" si="33"/>
        <v>0.10340649980515466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 t="shared" si="34"/>
        <v>17734758.390000001</v>
      </c>
      <c r="AA278" t="str">
        <f t="shared" si="35"/>
        <v/>
      </c>
      <c r="AB278">
        <f t="shared" si="36"/>
        <v>0.10340649980515466</v>
      </c>
      <c r="AC278" t="str">
        <f t="shared" si="37"/>
        <v/>
      </c>
      <c r="AD278">
        <f t="shared" si="38"/>
        <v>0.10340649980515466</v>
      </c>
      <c r="AE278" t="str">
        <f t="shared" si="39"/>
        <v/>
      </c>
    </row>
    <row r="279" spans="1:31" x14ac:dyDescent="0.5">
      <c r="A279">
        <v>24908</v>
      </c>
      <c r="B279">
        <v>17391.202959999999</v>
      </c>
      <c r="C279">
        <f t="shared" si="32"/>
        <v>156520.82663999998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2.9159999999999999</v>
      </c>
      <c r="L279">
        <v>81.661817810000002</v>
      </c>
      <c r="M279">
        <v>29.15654228</v>
      </c>
      <c r="N279">
        <v>35.628498</v>
      </c>
      <c r="O279" t="s">
        <v>19</v>
      </c>
      <c r="P279">
        <v>188434.682</v>
      </c>
      <c r="Q279">
        <f t="shared" si="33"/>
        <v>1.2038952645797247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 t="shared" si="34"/>
        <v>156520.82663999998</v>
      </c>
      <c r="AA279" t="str">
        <f t="shared" si="35"/>
        <v/>
      </c>
      <c r="AB279">
        <f t="shared" si="36"/>
        <v>1.2038952645797247</v>
      </c>
      <c r="AC279" t="str">
        <f t="shared" si="37"/>
        <v/>
      </c>
      <c r="AD279">
        <f t="shared" si="38"/>
        <v>1.2038952645797247</v>
      </c>
      <c r="AE279" t="str">
        <f t="shared" si="39"/>
        <v/>
      </c>
    </row>
    <row r="280" spans="1:31" x14ac:dyDescent="0.5">
      <c r="A280">
        <v>24968</v>
      </c>
      <c r="B280">
        <v>3010.5998639999998</v>
      </c>
      <c r="C280">
        <f t="shared" si="32"/>
        <v>27095.398775999998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29.500607330000001</v>
      </c>
      <c r="M280">
        <v>17.409032549999999</v>
      </c>
      <c r="N280">
        <v>11.355247500000001</v>
      </c>
      <c r="P280">
        <v>2616.6060000000002</v>
      </c>
      <c r="Q280">
        <f t="shared" si="33"/>
        <v>9.657012327560513E-2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 t="shared" si="34"/>
        <v>27095.398775999998</v>
      </c>
      <c r="AA280" t="str">
        <f t="shared" si="35"/>
        <v/>
      </c>
      <c r="AB280">
        <f t="shared" si="36"/>
        <v>9.657012327560513E-2</v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x14ac:dyDescent="0.5">
      <c r="A281">
        <v>25195</v>
      </c>
      <c r="B281">
        <v>3396.685438</v>
      </c>
      <c r="C281">
        <f t="shared" si="32"/>
        <v>30570.168942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21.29738553</v>
      </c>
      <c r="L281">
        <v>54.965106689999999</v>
      </c>
      <c r="M281">
        <v>37.182009139999998</v>
      </c>
      <c r="N281">
        <v>24.013842</v>
      </c>
      <c r="P281">
        <v>0</v>
      </c>
      <c r="Q281">
        <f t="shared" si="33"/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34"/>
        <v>30570.168942</v>
      </c>
      <c r="AA281" t="str">
        <f t="shared" si="35"/>
        <v/>
      </c>
      <c r="AB281">
        <f t="shared" si="36"/>
        <v>0</v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x14ac:dyDescent="0.5">
      <c r="A282">
        <v>25212</v>
      </c>
      <c r="B282">
        <v>1357.8065670000001</v>
      </c>
      <c r="C282">
        <f t="shared" si="32"/>
        <v>12220.259103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4.6788961100000002</v>
      </c>
      <c r="L282">
        <v>23.956007020000001</v>
      </c>
      <c r="M282">
        <v>13.575958930000001</v>
      </c>
      <c r="N282">
        <v>43.154643999999998</v>
      </c>
      <c r="O282" t="s">
        <v>19</v>
      </c>
      <c r="P282">
        <v>9099.5401000000002</v>
      </c>
      <c r="Q282">
        <f t="shared" si="33"/>
        <v>0.74462742756134503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 t="shared" si="34"/>
        <v>12220.259103</v>
      </c>
      <c r="AA282" t="str">
        <f t="shared" si="35"/>
        <v/>
      </c>
      <c r="AB282">
        <f t="shared" si="36"/>
        <v>0.74462742756134503</v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x14ac:dyDescent="0.5">
      <c r="A283">
        <v>25437</v>
      </c>
      <c r="B283">
        <v>1492.2858120000001</v>
      </c>
      <c r="C283">
        <f t="shared" si="32"/>
        <v>13430.572308000001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61.977459170000003</v>
      </c>
      <c r="L283">
        <v>88.507042670000004</v>
      </c>
      <c r="M283">
        <v>73.716607530000005</v>
      </c>
      <c r="N283">
        <v>18.287655000000001</v>
      </c>
      <c r="O283" t="s">
        <v>19</v>
      </c>
      <c r="P283">
        <v>702.96879999999999</v>
      </c>
      <c r="Q283">
        <f t="shared" si="33"/>
        <v>5.2340941538379003E-2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 t="shared" si="34"/>
        <v>13430.572308000001</v>
      </c>
      <c r="AA283" t="str">
        <f t="shared" si="35"/>
        <v/>
      </c>
      <c r="AB283">
        <f t="shared" si="36"/>
        <v>5.2340941538379003E-2</v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x14ac:dyDescent="0.5">
      <c r="A284">
        <v>25665</v>
      </c>
      <c r="B284">
        <v>2025.86475</v>
      </c>
      <c r="C284">
        <f t="shared" si="32"/>
        <v>18232.782749999998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91.516811820000001</v>
      </c>
      <c r="L284">
        <v>131.31491639999999</v>
      </c>
      <c r="M284">
        <v>116.7052486</v>
      </c>
      <c r="N284">
        <v>16.690252000000001</v>
      </c>
      <c r="O284" t="s">
        <v>19</v>
      </c>
      <c r="P284">
        <v>0</v>
      </c>
      <c r="Q284">
        <f t="shared" si="33"/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 t="shared" si="34"/>
        <v>18232.782749999998</v>
      </c>
      <c r="AA284" t="str">
        <f t="shared" si="35"/>
        <v/>
      </c>
      <c r="AB284">
        <f t="shared" si="36"/>
        <v>0</v>
      </c>
      <c r="AC284" t="str">
        <f t="shared" si="37"/>
        <v/>
      </c>
      <c r="AD284" t="str">
        <f t="shared" si="38"/>
        <v/>
      </c>
      <c r="AE284" t="str">
        <f t="shared" si="39"/>
        <v/>
      </c>
    </row>
    <row r="285" spans="1:31" x14ac:dyDescent="0.5">
      <c r="A285">
        <v>25708</v>
      </c>
      <c r="B285">
        <v>12163.864579999999</v>
      </c>
      <c r="C285">
        <f t="shared" si="32"/>
        <v>109474.78121999999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36.926888529999999</v>
      </c>
      <c r="L285">
        <v>128.89985730000001</v>
      </c>
      <c r="M285">
        <v>88.357881259999999</v>
      </c>
      <c r="N285">
        <v>11.926940999999999</v>
      </c>
      <c r="O285" t="s">
        <v>19</v>
      </c>
      <c r="P285">
        <v>546.75350000000003</v>
      </c>
      <c r="Q285">
        <f t="shared" si="33"/>
        <v>4.9943328856830215E-3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34"/>
        <v>109474.78121999999</v>
      </c>
      <c r="AA285" t="str">
        <f t="shared" si="35"/>
        <v/>
      </c>
      <c r="AB285">
        <f t="shared" si="36"/>
        <v>4.9943328856830215E-3</v>
      </c>
      <c r="AC285" t="str">
        <f t="shared" si="37"/>
        <v/>
      </c>
      <c r="AD285">
        <f t="shared" si="38"/>
        <v>4.9943328856830215E-3</v>
      </c>
      <c r="AE285" t="str">
        <f t="shared" si="39"/>
        <v/>
      </c>
    </row>
    <row r="286" spans="1:31" x14ac:dyDescent="0.5">
      <c r="A286">
        <v>25916</v>
      </c>
      <c r="B286">
        <v>1162.59476</v>
      </c>
      <c r="C286">
        <f t="shared" si="32"/>
        <v>10463.35284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50.813337439999998</v>
      </c>
      <c r="L286">
        <v>90.429753579999996</v>
      </c>
      <c r="M286">
        <v>71.264356480000004</v>
      </c>
      <c r="N286">
        <v>13.038572</v>
      </c>
      <c r="O286" t="s">
        <v>19</v>
      </c>
      <c r="P286">
        <v>0</v>
      </c>
      <c r="Q286">
        <f t="shared" si="33"/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 t="shared" si="34"/>
        <v>10463.35284</v>
      </c>
      <c r="AA286" t="str">
        <f t="shared" si="35"/>
        <v/>
      </c>
      <c r="AB286">
        <f t="shared" si="36"/>
        <v>0</v>
      </c>
      <c r="AC286" t="str">
        <f t="shared" si="37"/>
        <v/>
      </c>
      <c r="AD286" t="str">
        <f t="shared" si="38"/>
        <v/>
      </c>
      <c r="AE286" t="str">
        <f t="shared" si="39"/>
        <v/>
      </c>
    </row>
    <row r="287" spans="1:31" x14ac:dyDescent="0.5">
      <c r="A287">
        <v>25925</v>
      </c>
      <c r="B287">
        <v>3205.8116709999999</v>
      </c>
      <c r="C287">
        <f t="shared" si="32"/>
        <v>28852.305038999999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25.84188142</v>
      </c>
      <c r="L287">
        <v>82.136560990000007</v>
      </c>
      <c r="M287">
        <v>50.060920879999998</v>
      </c>
      <c r="N287">
        <v>17.142323000000001</v>
      </c>
      <c r="P287">
        <v>0</v>
      </c>
      <c r="Q287">
        <f t="shared" si="33"/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 t="shared" si="34"/>
        <v>28852.305038999999</v>
      </c>
      <c r="AA287" t="str">
        <f t="shared" si="35"/>
        <v/>
      </c>
      <c r="AB287">
        <f t="shared" si="36"/>
        <v>0</v>
      </c>
      <c r="AC287" t="str">
        <f t="shared" si="37"/>
        <v/>
      </c>
      <c r="AD287" t="str">
        <f t="shared" si="38"/>
        <v/>
      </c>
      <c r="AE287" t="str">
        <f t="shared" si="39"/>
        <v/>
      </c>
    </row>
    <row r="288" spans="1:31" x14ac:dyDescent="0.5">
      <c r="A288">
        <v>25971</v>
      </c>
      <c r="B288">
        <v>9986.1684260000002</v>
      </c>
      <c r="C288">
        <f t="shared" si="32"/>
        <v>89875.515834000005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23.142180369999998</v>
      </c>
      <c r="L288">
        <v>101.52778960000001</v>
      </c>
      <c r="M288">
        <v>65.192514450000004</v>
      </c>
      <c r="N288">
        <v>10.960817</v>
      </c>
      <c r="P288">
        <v>0</v>
      </c>
      <c r="Q288">
        <f t="shared" si="33"/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 t="shared" si="34"/>
        <v>89875.515834000005</v>
      </c>
      <c r="AA288" t="str">
        <f t="shared" si="35"/>
        <v/>
      </c>
      <c r="AB288">
        <f t="shared" si="36"/>
        <v>0</v>
      </c>
      <c r="AC288" t="str">
        <f t="shared" si="37"/>
        <v/>
      </c>
      <c r="AD288" t="str">
        <f t="shared" si="38"/>
        <v/>
      </c>
      <c r="AE288" t="str">
        <f t="shared" si="39"/>
        <v/>
      </c>
    </row>
    <row r="289" spans="1:31" x14ac:dyDescent="0.5">
      <c r="A289">
        <v>26154</v>
      </c>
      <c r="B289">
        <v>2251.4428379999999</v>
      </c>
      <c r="C289">
        <f t="shared" si="32"/>
        <v>20262.985541999999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42.533599379999998</v>
      </c>
      <c r="L289">
        <v>75.107699249999996</v>
      </c>
      <c r="M289">
        <v>59.097180999999999</v>
      </c>
      <c r="N289">
        <v>12.815659</v>
      </c>
      <c r="O289" t="s">
        <v>19</v>
      </c>
      <c r="P289">
        <v>0</v>
      </c>
      <c r="Q289">
        <f t="shared" si="33"/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 t="shared" si="34"/>
        <v>20262.985541999999</v>
      </c>
      <c r="AA289" t="str">
        <f t="shared" si="35"/>
        <v/>
      </c>
      <c r="AB289">
        <f t="shared" si="36"/>
        <v>0</v>
      </c>
      <c r="AC289" t="str">
        <f t="shared" si="37"/>
        <v/>
      </c>
      <c r="AD289" t="str">
        <f t="shared" si="38"/>
        <v/>
      </c>
      <c r="AE289" t="str">
        <f t="shared" si="39"/>
        <v/>
      </c>
    </row>
    <row r="290" spans="1:31" x14ac:dyDescent="0.5">
      <c r="A290">
        <v>26163</v>
      </c>
      <c r="B290">
        <v>6407.2853020000002</v>
      </c>
      <c r="C290">
        <f t="shared" si="32"/>
        <v>57665.567718000006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54.707802880000003</v>
      </c>
      <c r="L290">
        <v>114.21545209999999</v>
      </c>
      <c r="M290">
        <v>71.797741930000001</v>
      </c>
      <c r="N290">
        <v>11.808334</v>
      </c>
      <c r="O290" t="s">
        <v>19</v>
      </c>
      <c r="P290">
        <v>13707.8909</v>
      </c>
      <c r="Q290">
        <f t="shared" si="33"/>
        <v>0.23771362083930639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34"/>
        <v>57665.567718000006</v>
      </c>
      <c r="AA290" t="str">
        <f t="shared" si="35"/>
        <v/>
      </c>
      <c r="AB290">
        <f t="shared" si="36"/>
        <v>0.23771362083930639</v>
      </c>
      <c r="AC290" t="str">
        <f t="shared" si="37"/>
        <v/>
      </c>
      <c r="AD290" t="str">
        <f t="shared" si="38"/>
        <v/>
      </c>
      <c r="AE290" t="str">
        <f t="shared" si="39"/>
        <v/>
      </c>
    </row>
    <row r="291" spans="1:31" x14ac:dyDescent="0.5">
      <c r="A291">
        <v>26357</v>
      </c>
      <c r="B291">
        <v>1210.313202</v>
      </c>
      <c r="C291">
        <f t="shared" si="32"/>
        <v>10892.818818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68.992009249999995</v>
      </c>
      <c r="L291">
        <v>98.490827330000002</v>
      </c>
      <c r="M291">
        <v>82.944175959999995</v>
      </c>
      <c r="N291">
        <v>24.617007999999998</v>
      </c>
      <c r="O291" t="s">
        <v>19</v>
      </c>
      <c r="P291">
        <v>0</v>
      </c>
      <c r="Q291">
        <f t="shared" si="33"/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 t="shared" si="34"/>
        <v>10892.818818</v>
      </c>
      <c r="AA291" t="str">
        <f t="shared" si="35"/>
        <v/>
      </c>
      <c r="AB291">
        <f t="shared" si="36"/>
        <v>0</v>
      </c>
      <c r="AC291" t="str">
        <f t="shared" si="37"/>
        <v/>
      </c>
      <c r="AD291" t="str">
        <f t="shared" si="38"/>
        <v/>
      </c>
      <c r="AE291" t="str">
        <f t="shared" si="39"/>
        <v/>
      </c>
    </row>
    <row r="292" spans="1:31" x14ac:dyDescent="0.5">
      <c r="A292">
        <v>26832</v>
      </c>
      <c r="B292">
        <v>1479.2716909999999</v>
      </c>
      <c r="C292">
        <f t="shared" si="32"/>
        <v>13313.445218999999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41.213679140000004</v>
      </c>
      <c r="L292">
        <v>68.303853160000003</v>
      </c>
      <c r="M292">
        <v>55.662382719999997</v>
      </c>
      <c r="N292">
        <v>19.411822999999998</v>
      </c>
      <c r="O292" t="s">
        <v>19</v>
      </c>
      <c r="P292">
        <v>898.23789999999997</v>
      </c>
      <c r="Q292">
        <f t="shared" si="33"/>
        <v>6.746847906191096E-2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 t="shared" si="34"/>
        <v>13313.445218999999</v>
      </c>
      <c r="AA292" t="str">
        <f t="shared" si="35"/>
        <v/>
      </c>
      <c r="AB292">
        <f t="shared" si="36"/>
        <v>6.746847906191096E-2</v>
      </c>
      <c r="AC292" t="str">
        <f t="shared" si="37"/>
        <v/>
      </c>
      <c r="AD292" t="str">
        <f t="shared" si="38"/>
        <v/>
      </c>
      <c r="AE292" t="str">
        <f t="shared" si="39"/>
        <v/>
      </c>
    </row>
    <row r="293" spans="1:31" x14ac:dyDescent="0.5">
      <c r="A293">
        <v>27041</v>
      </c>
      <c r="B293">
        <v>29572.419709999998</v>
      </c>
      <c r="C293">
        <f t="shared" si="32"/>
        <v>266151.77739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105.5007519</v>
      </c>
      <c r="M293">
        <v>50.463414520000001</v>
      </c>
      <c r="N293">
        <v>14.802531</v>
      </c>
      <c r="P293">
        <v>29016.988399999998</v>
      </c>
      <c r="Q293">
        <f t="shared" si="33"/>
        <v>0.10902421424554515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f t="shared" si="34"/>
        <v>266151.77739</v>
      </c>
      <c r="AA293" t="str">
        <f t="shared" si="35"/>
        <v/>
      </c>
      <c r="AB293">
        <f t="shared" si="36"/>
        <v>0.10902421424554515</v>
      </c>
      <c r="AC293" t="str">
        <f t="shared" si="37"/>
        <v/>
      </c>
      <c r="AD293">
        <f t="shared" si="38"/>
        <v>0.10902421424554515</v>
      </c>
      <c r="AE293" t="str">
        <f t="shared" si="39"/>
        <v/>
      </c>
    </row>
    <row r="294" spans="1:31" x14ac:dyDescent="0.5">
      <c r="A294">
        <v>27136</v>
      </c>
      <c r="B294">
        <v>1678.8215379999999</v>
      </c>
      <c r="C294">
        <f t="shared" si="32"/>
        <v>15109.393841999999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51.285030890000002</v>
      </c>
      <c r="L294">
        <v>115.841746</v>
      </c>
      <c r="M294">
        <v>87.214469699999995</v>
      </c>
      <c r="N294">
        <v>15.778197</v>
      </c>
      <c r="O294" t="s">
        <v>19</v>
      </c>
      <c r="P294">
        <v>702.96879999999999</v>
      </c>
      <c r="Q294">
        <f t="shared" si="33"/>
        <v>4.6525281381304538E-2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f t="shared" si="34"/>
        <v>15109.393841999999</v>
      </c>
      <c r="AA294" t="str">
        <f t="shared" si="35"/>
        <v/>
      </c>
      <c r="AB294">
        <f t="shared" si="36"/>
        <v>4.6525281381304538E-2</v>
      </c>
      <c r="AC294" t="str">
        <f t="shared" si="37"/>
        <v/>
      </c>
      <c r="AD294" t="str">
        <f t="shared" si="38"/>
        <v/>
      </c>
      <c r="AE294" t="str">
        <f t="shared" si="39"/>
        <v/>
      </c>
    </row>
    <row r="295" spans="1:31" x14ac:dyDescent="0.5">
      <c r="A295">
        <v>27317</v>
      </c>
      <c r="B295">
        <v>2221.0765569999999</v>
      </c>
      <c r="C295">
        <f t="shared" si="32"/>
        <v>19989.689012999999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304.77929410000002</v>
      </c>
      <c r="L295">
        <v>338.87491669999997</v>
      </c>
      <c r="M295">
        <v>321.04784380000001</v>
      </c>
      <c r="N295">
        <v>19.710379</v>
      </c>
      <c r="O295" t="s">
        <v>19</v>
      </c>
      <c r="P295">
        <v>0</v>
      </c>
      <c r="Q295">
        <f t="shared" si="33"/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f t="shared" si="34"/>
        <v>19989.689012999999</v>
      </c>
      <c r="AA295" t="str">
        <f t="shared" si="35"/>
        <v/>
      </c>
      <c r="AB295">
        <f t="shared" si="36"/>
        <v>0</v>
      </c>
      <c r="AC295" t="str">
        <f t="shared" si="37"/>
        <v/>
      </c>
      <c r="AD295" t="str">
        <f t="shared" si="38"/>
        <v/>
      </c>
      <c r="AE295" t="str">
        <f t="shared" si="39"/>
        <v/>
      </c>
    </row>
    <row r="296" spans="1:31" x14ac:dyDescent="0.5">
      <c r="A296">
        <v>27337</v>
      </c>
      <c r="B296">
        <v>2260.1189180000001</v>
      </c>
      <c r="C296">
        <f t="shared" si="32"/>
        <v>20341.070262000001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34.424278059999999</v>
      </c>
      <c r="L296">
        <v>77.682933800000001</v>
      </c>
      <c r="M296">
        <v>58.916989960000002</v>
      </c>
      <c r="N296">
        <v>11.226345</v>
      </c>
      <c r="O296" t="s">
        <v>19</v>
      </c>
      <c r="P296">
        <v>39.053800000000003</v>
      </c>
      <c r="Q296">
        <f t="shared" si="33"/>
        <v>1.9199481392558793E-3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f t="shared" si="34"/>
        <v>20341.070262000001</v>
      </c>
      <c r="AA296" t="str">
        <f t="shared" si="35"/>
        <v/>
      </c>
      <c r="AB296">
        <f t="shared" si="36"/>
        <v>1.9199481392558793E-3</v>
      </c>
      <c r="AC296" t="str">
        <f t="shared" si="37"/>
        <v/>
      </c>
      <c r="AD296" t="str">
        <f t="shared" si="38"/>
        <v/>
      </c>
      <c r="AE296" t="str">
        <f t="shared" si="39"/>
        <v/>
      </c>
    </row>
    <row r="297" spans="1:31" x14ac:dyDescent="0.5">
      <c r="A297">
        <v>27383</v>
      </c>
      <c r="B297">
        <v>1687.497619</v>
      </c>
      <c r="C297">
        <f t="shared" si="32"/>
        <v>15187.478571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45.33560138</v>
      </c>
      <c r="L297">
        <v>76.831721430000002</v>
      </c>
      <c r="M297">
        <v>61.965142049999997</v>
      </c>
      <c r="N297">
        <v>16.669985</v>
      </c>
      <c r="O297" t="s">
        <v>19</v>
      </c>
      <c r="P297">
        <v>0</v>
      </c>
      <c r="Q297">
        <f t="shared" si="33"/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f t="shared" si="34"/>
        <v>15187.478571</v>
      </c>
      <c r="AA297" t="str">
        <f t="shared" si="35"/>
        <v/>
      </c>
      <c r="AB297">
        <f t="shared" si="36"/>
        <v>0</v>
      </c>
      <c r="AC297" t="str">
        <f t="shared" si="37"/>
        <v/>
      </c>
      <c r="AD297" t="str">
        <f t="shared" si="38"/>
        <v/>
      </c>
      <c r="AE297" t="str">
        <f t="shared" si="39"/>
        <v/>
      </c>
    </row>
    <row r="298" spans="1:31" x14ac:dyDescent="0.5">
      <c r="A298">
        <v>27551</v>
      </c>
      <c r="B298">
        <v>2047.5549510000001</v>
      </c>
      <c r="C298">
        <f t="shared" si="32"/>
        <v>18427.994558999999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97.740288140000004</v>
      </c>
      <c r="L298">
        <v>124.4834929</v>
      </c>
      <c r="M298">
        <v>110.2777723</v>
      </c>
      <c r="N298">
        <v>16.474682000000001</v>
      </c>
      <c r="P298">
        <v>0</v>
      </c>
      <c r="Q298">
        <f t="shared" si="33"/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f t="shared" si="34"/>
        <v>18427.994558999999</v>
      </c>
      <c r="AA298" t="str">
        <f t="shared" si="35"/>
        <v/>
      </c>
      <c r="AB298">
        <f t="shared" si="36"/>
        <v>0</v>
      </c>
      <c r="AC298" t="str">
        <f t="shared" si="37"/>
        <v/>
      </c>
      <c r="AD298" t="str">
        <f t="shared" si="38"/>
        <v/>
      </c>
      <c r="AE298" t="str">
        <f t="shared" si="39"/>
        <v/>
      </c>
    </row>
    <row r="299" spans="1:31" x14ac:dyDescent="0.5">
      <c r="A299">
        <v>27737</v>
      </c>
      <c r="B299">
        <v>1210.313202</v>
      </c>
      <c r="C299">
        <f t="shared" si="32"/>
        <v>10892.818818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68.998998599999993</v>
      </c>
      <c r="L299">
        <v>94.992646840000006</v>
      </c>
      <c r="M299">
        <v>81.958502120000006</v>
      </c>
      <c r="N299">
        <v>12.708997999999999</v>
      </c>
      <c r="O299" t="s">
        <v>19</v>
      </c>
      <c r="P299">
        <v>0</v>
      </c>
      <c r="Q299">
        <f t="shared" si="33"/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 t="shared" si="34"/>
        <v>10892.818818</v>
      </c>
      <c r="AA299" t="str">
        <f t="shared" si="35"/>
        <v/>
      </c>
      <c r="AB299">
        <f t="shared" si="36"/>
        <v>0</v>
      </c>
      <c r="AC299" t="str">
        <f t="shared" si="37"/>
        <v/>
      </c>
      <c r="AD299" t="str">
        <f t="shared" si="38"/>
        <v/>
      </c>
      <c r="AE299" t="str">
        <f t="shared" si="39"/>
        <v/>
      </c>
    </row>
    <row r="300" spans="1:31" x14ac:dyDescent="0.5">
      <c r="A300">
        <v>27795</v>
      </c>
      <c r="B300">
        <v>2403.2742429999998</v>
      </c>
      <c r="C300">
        <f t="shared" si="32"/>
        <v>21629.468186999999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49.7525835</v>
      </c>
      <c r="L300">
        <v>106.1459258</v>
      </c>
      <c r="M300">
        <v>73.244391149999998</v>
      </c>
      <c r="N300">
        <v>14.504988000000001</v>
      </c>
      <c r="O300" t="s">
        <v>19</v>
      </c>
      <c r="P300">
        <v>0</v>
      </c>
      <c r="Q300">
        <f t="shared" si="33"/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f t="shared" si="34"/>
        <v>21629.468186999999</v>
      </c>
      <c r="AA300" t="str">
        <f t="shared" si="35"/>
        <v/>
      </c>
      <c r="AB300">
        <f t="shared" si="36"/>
        <v>0</v>
      </c>
      <c r="AC300" t="str">
        <f t="shared" si="37"/>
        <v/>
      </c>
      <c r="AD300" t="str">
        <f t="shared" si="38"/>
        <v/>
      </c>
      <c r="AE300" t="str">
        <f t="shared" si="39"/>
        <v/>
      </c>
    </row>
    <row r="301" spans="1:31" x14ac:dyDescent="0.5">
      <c r="A301">
        <v>27815</v>
      </c>
      <c r="B301">
        <v>5431.2262680000003</v>
      </c>
      <c r="C301">
        <f t="shared" si="32"/>
        <v>48881.036412000001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2.9159999999999999</v>
      </c>
      <c r="M301">
        <v>6.9872199999999997E-3</v>
      </c>
      <c r="N301">
        <v>64.923004000000006</v>
      </c>
      <c r="O301" t="s">
        <v>19</v>
      </c>
      <c r="P301">
        <v>186950.63699999999</v>
      </c>
      <c r="Q301">
        <f t="shared" si="33"/>
        <v>3.8246046058488385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 t="shared" si="34"/>
        <v>48881.036412000001</v>
      </c>
      <c r="AA301" t="str">
        <f t="shared" si="35"/>
        <v/>
      </c>
      <c r="AB301">
        <f t="shared" si="36"/>
        <v>3.8246046058488385</v>
      </c>
      <c r="AC301" t="str">
        <f t="shared" si="37"/>
        <v/>
      </c>
      <c r="AD301" t="str">
        <f t="shared" si="38"/>
        <v/>
      </c>
      <c r="AE301" t="str">
        <f t="shared" si="39"/>
        <v/>
      </c>
    </row>
    <row r="302" spans="1:31" x14ac:dyDescent="0.5">
      <c r="A302">
        <v>27881</v>
      </c>
      <c r="B302">
        <v>8697.7705019999994</v>
      </c>
      <c r="C302">
        <f t="shared" si="32"/>
        <v>78279.934517999995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11.57109019</v>
      </c>
      <c r="L302">
        <v>42.540280879999997</v>
      </c>
      <c r="M302">
        <v>26.218861589999999</v>
      </c>
      <c r="N302">
        <v>64.557910000000007</v>
      </c>
      <c r="O302" t="s">
        <v>19</v>
      </c>
      <c r="P302">
        <v>15660.581899999999</v>
      </c>
      <c r="Q302">
        <f t="shared" si="33"/>
        <v>0.20005869954322641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f t="shared" si="34"/>
        <v>78279.934517999995</v>
      </c>
      <c r="AA302" t="str">
        <f t="shared" si="35"/>
        <v/>
      </c>
      <c r="AB302">
        <f t="shared" si="36"/>
        <v>0.20005869954322641</v>
      </c>
      <c r="AC302" t="str">
        <f t="shared" si="37"/>
        <v/>
      </c>
      <c r="AD302" t="str">
        <f t="shared" si="38"/>
        <v/>
      </c>
      <c r="AE302" t="str">
        <f t="shared" si="39"/>
        <v/>
      </c>
    </row>
    <row r="303" spans="1:31" x14ac:dyDescent="0.5">
      <c r="A303">
        <v>27882</v>
      </c>
      <c r="B303">
        <v>2711.2750940000001</v>
      </c>
      <c r="C303">
        <f t="shared" si="32"/>
        <v>24401.475846000001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80.156586399999995</v>
      </c>
      <c r="L303">
        <v>123.95334560000001</v>
      </c>
      <c r="M303">
        <v>103.5777128</v>
      </c>
      <c r="N303">
        <v>12.383483</v>
      </c>
      <c r="O303" t="s">
        <v>19</v>
      </c>
      <c r="P303">
        <v>0</v>
      </c>
      <c r="Q303">
        <f t="shared" si="33"/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f t="shared" si="34"/>
        <v>24401.475846000001</v>
      </c>
      <c r="AA303" t="str">
        <f t="shared" si="35"/>
        <v/>
      </c>
      <c r="AB303">
        <f t="shared" si="36"/>
        <v>0</v>
      </c>
      <c r="AC303" t="str">
        <f t="shared" si="37"/>
        <v/>
      </c>
      <c r="AD303" t="str">
        <f t="shared" si="38"/>
        <v/>
      </c>
      <c r="AE303" t="str">
        <f t="shared" si="39"/>
        <v/>
      </c>
    </row>
    <row r="304" spans="1:31" x14ac:dyDescent="0.5">
      <c r="A304">
        <v>27933</v>
      </c>
      <c r="B304">
        <v>8207.5719649999992</v>
      </c>
      <c r="C304">
        <f t="shared" si="32"/>
        <v>73868.147684999989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19.919448469999999</v>
      </c>
      <c r="L304">
        <v>91.079971400000005</v>
      </c>
      <c r="M304">
        <v>65.260180320000003</v>
      </c>
      <c r="N304">
        <v>13.363255000000001</v>
      </c>
      <c r="O304" t="s">
        <v>19</v>
      </c>
      <c r="P304">
        <v>5506.5886</v>
      </c>
      <c r="Q304">
        <f t="shared" si="33"/>
        <v>7.4546184960289641E-2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f t="shared" si="34"/>
        <v>73868.147684999989</v>
      </c>
      <c r="AA304" t="str">
        <f t="shared" si="35"/>
        <v/>
      </c>
      <c r="AB304">
        <f t="shared" si="36"/>
        <v>7.4546184960289641E-2</v>
      </c>
      <c r="AC304" t="str">
        <f t="shared" si="37"/>
        <v/>
      </c>
      <c r="AD304" t="str">
        <f t="shared" si="38"/>
        <v/>
      </c>
      <c r="AE304" t="str">
        <f t="shared" si="39"/>
        <v/>
      </c>
    </row>
    <row r="305" spans="1:31" x14ac:dyDescent="0.5">
      <c r="A305">
        <v>27947</v>
      </c>
      <c r="B305">
        <v>3656.9678469999999</v>
      </c>
      <c r="C305">
        <f t="shared" si="32"/>
        <v>32912.710622999999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7.7968102210000003</v>
      </c>
      <c r="L305">
        <v>62.312227649999997</v>
      </c>
      <c r="M305">
        <v>38.693956440000001</v>
      </c>
      <c r="N305">
        <v>13.65873</v>
      </c>
      <c r="O305" t="s">
        <v>19</v>
      </c>
      <c r="P305">
        <v>273.37670000000003</v>
      </c>
      <c r="Q305">
        <f t="shared" si="33"/>
        <v>8.306113195336742E-3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f t="shared" si="34"/>
        <v>32912.710622999999</v>
      </c>
      <c r="AA305" t="str">
        <f t="shared" si="35"/>
        <v/>
      </c>
      <c r="AB305">
        <f t="shared" si="36"/>
        <v>8.306113195336742E-3</v>
      </c>
      <c r="AC305" t="str">
        <f t="shared" si="37"/>
        <v/>
      </c>
      <c r="AD305" t="str">
        <f t="shared" si="38"/>
        <v/>
      </c>
      <c r="AE305" t="str">
        <f t="shared" si="39"/>
        <v/>
      </c>
    </row>
    <row r="306" spans="1:31" x14ac:dyDescent="0.5">
      <c r="A306">
        <v>28046</v>
      </c>
      <c r="B306">
        <v>587899.87730000005</v>
      </c>
      <c r="C306">
        <f t="shared" si="32"/>
        <v>5291098.8957000002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164.60174720000001</v>
      </c>
      <c r="M306">
        <v>75.886824450000006</v>
      </c>
      <c r="N306">
        <v>32.722740000000002</v>
      </c>
      <c r="O306" t="s">
        <v>19</v>
      </c>
      <c r="P306">
        <v>2090902.48</v>
      </c>
      <c r="Q306">
        <f t="shared" si="33"/>
        <v>0.39517357759070543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f t="shared" si="34"/>
        <v>5291098.8957000002</v>
      </c>
      <c r="AA306" t="str">
        <f t="shared" si="35"/>
        <v/>
      </c>
      <c r="AB306">
        <f t="shared" si="36"/>
        <v>0.39517357759070543</v>
      </c>
      <c r="AC306" t="str">
        <f t="shared" si="37"/>
        <v/>
      </c>
      <c r="AD306">
        <f t="shared" si="38"/>
        <v>0.39517357759070543</v>
      </c>
      <c r="AE306" t="str">
        <f t="shared" si="39"/>
        <v/>
      </c>
    </row>
    <row r="307" spans="1:31" x14ac:dyDescent="0.5">
      <c r="A307">
        <v>28100</v>
      </c>
      <c r="B307">
        <v>2815.388058</v>
      </c>
      <c r="C307">
        <f t="shared" si="32"/>
        <v>25338.492522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83.834382199999993</v>
      </c>
      <c r="L307">
        <v>121.1963287</v>
      </c>
      <c r="M307">
        <v>100.9840619</v>
      </c>
      <c r="N307">
        <v>12.315343</v>
      </c>
      <c r="O307" t="s">
        <v>19</v>
      </c>
      <c r="P307">
        <v>0</v>
      </c>
      <c r="Q307">
        <f t="shared" si="33"/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f t="shared" si="34"/>
        <v>25338.492522</v>
      </c>
      <c r="AA307" t="str">
        <f t="shared" si="35"/>
        <v/>
      </c>
      <c r="AB307">
        <f t="shared" si="36"/>
        <v>0</v>
      </c>
      <c r="AC307" t="str">
        <f t="shared" si="37"/>
        <v/>
      </c>
      <c r="AD307" t="str">
        <f t="shared" si="38"/>
        <v/>
      </c>
      <c r="AE307" t="str">
        <f t="shared" si="39"/>
        <v/>
      </c>
    </row>
    <row r="308" spans="1:31" x14ac:dyDescent="0.5">
      <c r="A308">
        <v>28138</v>
      </c>
      <c r="B308">
        <v>1782.9345020000001</v>
      </c>
      <c r="C308">
        <f t="shared" si="32"/>
        <v>16046.410518000001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10.75244895</v>
      </c>
      <c r="L308">
        <v>34.496004630000002</v>
      </c>
      <c r="M308">
        <v>22.5239291</v>
      </c>
      <c r="N308">
        <v>42.153126</v>
      </c>
      <c r="O308" t="s">
        <v>19</v>
      </c>
      <c r="P308">
        <v>0</v>
      </c>
      <c r="Q308">
        <f t="shared" si="33"/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f t="shared" si="34"/>
        <v>16046.410518000001</v>
      </c>
      <c r="AA308" t="str">
        <f t="shared" si="35"/>
        <v/>
      </c>
      <c r="AB308">
        <f t="shared" si="36"/>
        <v>0</v>
      </c>
      <c r="AC308" t="str">
        <f t="shared" si="37"/>
        <v/>
      </c>
      <c r="AD308" t="str">
        <f t="shared" si="38"/>
        <v/>
      </c>
      <c r="AE308" t="str">
        <f t="shared" si="39"/>
        <v/>
      </c>
    </row>
    <row r="309" spans="1:31" x14ac:dyDescent="0.5">
      <c r="A309">
        <v>28193</v>
      </c>
      <c r="B309">
        <v>5032.1265750000002</v>
      </c>
      <c r="C309">
        <f t="shared" si="32"/>
        <v>45289.139175000004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36.490439379999998</v>
      </c>
      <c r="M309">
        <v>18.263768169999999</v>
      </c>
      <c r="N309">
        <v>16.206644000000001</v>
      </c>
      <c r="O309" t="s">
        <v>19</v>
      </c>
      <c r="P309">
        <v>9490.0782999999992</v>
      </c>
      <c r="Q309">
        <f t="shared" si="33"/>
        <v>0.20954424113317227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 t="shared" si="34"/>
        <v>45289.139175000004</v>
      </c>
      <c r="AA309" t="str">
        <f t="shared" si="35"/>
        <v/>
      </c>
      <c r="AB309">
        <f t="shared" si="36"/>
        <v>0.20954424113317227</v>
      </c>
      <c r="AC309" t="str">
        <f t="shared" si="37"/>
        <v/>
      </c>
      <c r="AD309" t="str">
        <f t="shared" si="38"/>
        <v/>
      </c>
      <c r="AE309" t="str">
        <f t="shared" si="39"/>
        <v/>
      </c>
    </row>
    <row r="310" spans="1:31" x14ac:dyDescent="0.5">
      <c r="A310">
        <v>28239</v>
      </c>
      <c r="B310">
        <v>4737.1398440000003</v>
      </c>
      <c r="C310">
        <f t="shared" si="32"/>
        <v>42634.258596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70.835960560000004</v>
      </c>
      <c r="L310">
        <v>101.9178861</v>
      </c>
      <c r="M310">
        <v>87.402427869999997</v>
      </c>
      <c r="N310">
        <v>18.830942</v>
      </c>
      <c r="O310" t="s">
        <v>19</v>
      </c>
      <c r="P310">
        <v>546.75350000000003</v>
      </c>
      <c r="Q310">
        <f t="shared" si="33"/>
        <v>1.2824276016642098E-2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f t="shared" si="34"/>
        <v>42634.258596</v>
      </c>
      <c r="AA310" t="str">
        <f t="shared" si="35"/>
        <v/>
      </c>
      <c r="AB310">
        <f t="shared" si="36"/>
        <v>1.2824276016642098E-2</v>
      </c>
      <c r="AC310" t="str">
        <f t="shared" si="37"/>
        <v/>
      </c>
      <c r="AD310" t="str">
        <f t="shared" si="38"/>
        <v/>
      </c>
      <c r="AE310" t="str">
        <f t="shared" si="39"/>
        <v/>
      </c>
    </row>
    <row r="311" spans="1:31" x14ac:dyDescent="0.5">
      <c r="A311">
        <v>28274</v>
      </c>
      <c r="B311">
        <v>1687.497619</v>
      </c>
      <c r="C311">
        <f t="shared" si="32"/>
        <v>15187.478571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568.08650220000004</v>
      </c>
      <c r="L311">
        <v>614.18134269999996</v>
      </c>
      <c r="M311">
        <v>586.5563621</v>
      </c>
      <c r="N311">
        <v>14.546313</v>
      </c>
      <c r="O311" t="s">
        <v>19</v>
      </c>
      <c r="P311">
        <v>0</v>
      </c>
      <c r="Q311">
        <f t="shared" si="33"/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f t="shared" si="34"/>
        <v>15187.478571</v>
      </c>
      <c r="AA311" t="str">
        <f t="shared" si="35"/>
        <v/>
      </c>
      <c r="AB311">
        <f t="shared" si="36"/>
        <v>0</v>
      </c>
      <c r="AC311" t="str">
        <f t="shared" si="37"/>
        <v/>
      </c>
      <c r="AD311" t="str">
        <f t="shared" si="38"/>
        <v/>
      </c>
      <c r="AE311" t="str">
        <f t="shared" si="39"/>
        <v/>
      </c>
    </row>
    <row r="312" spans="1:31" x14ac:dyDescent="0.5">
      <c r="A312">
        <v>28289</v>
      </c>
      <c r="B312">
        <v>1618.088976</v>
      </c>
      <c r="C312">
        <f t="shared" si="32"/>
        <v>14562.800783999999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46.017635660000003</v>
      </c>
      <c r="L312">
        <v>85.491246270000005</v>
      </c>
      <c r="M312">
        <v>61.714771349999999</v>
      </c>
      <c r="N312">
        <v>11.81132</v>
      </c>
      <c r="O312" t="s">
        <v>19</v>
      </c>
      <c r="P312">
        <v>0</v>
      </c>
      <c r="Q312">
        <f t="shared" si="33"/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 t="shared" si="34"/>
        <v>14562.800783999999</v>
      </c>
      <c r="AA312" t="str">
        <f t="shared" si="35"/>
        <v/>
      </c>
      <c r="AB312">
        <f t="shared" si="36"/>
        <v>0</v>
      </c>
      <c r="AC312" t="str">
        <f t="shared" si="37"/>
        <v/>
      </c>
      <c r="AD312" t="str">
        <f t="shared" si="38"/>
        <v/>
      </c>
      <c r="AE312" t="str">
        <f t="shared" si="39"/>
        <v/>
      </c>
    </row>
    <row r="313" spans="1:31" x14ac:dyDescent="0.5">
      <c r="A313">
        <v>28321</v>
      </c>
      <c r="B313">
        <v>69976.925669999997</v>
      </c>
      <c r="C313">
        <f t="shared" si="32"/>
        <v>629792.33103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24.304462770000001</v>
      </c>
      <c r="L313">
        <v>127.16179030000001</v>
      </c>
      <c r="M313">
        <v>86.978706740000007</v>
      </c>
      <c r="N313">
        <v>21.529764</v>
      </c>
      <c r="P313">
        <v>18081.918699999998</v>
      </c>
      <c r="Q313">
        <f t="shared" si="33"/>
        <v>2.8710922329631655E-2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 t="shared" si="34"/>
        <v>629792.33103</v>
      </c>
      <c r="AA313" t="str">
        <f t="shared" si="35"/>
        <v/>
      </c>
      <c r="AB313">
        <f t="shared" si="36"/>
        <v>2.8710922329631655E-2</v>
      </c>
      <c r="AC313" t="str">
        <f t="shared" si="37"/>
        <v/>
      </c>
      <c r="AD313">
        <f t="shared" si="38"/>
        <v>2.8710922329631655E-2</v>
      </c>
      <c r="AE313" t="str">
        <f t="shared" si="39"/>
        <v/>
      </c>
    </row>
    <row r="314" spans="1:31" x14ac:dyDescent="0.5">
      <c r="A314">
        <v>28323</v>
      </c>
      <c r="B314">
        <v>1106.2002379999999</v>
      </c>
      <c r="C314">
        <f t="shared" si="32"/>
        <v>9955.8021419999986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66.547853050000001</v>
      </c>
      <c r="L314">
        <v>93.311508869999997</v>
      </c>
      <c r="M314">
        <v>80.834959589999997</v>
      </c>
      <c r="N314">
        <v>12.936366</v>
      </c>
      <c r="O314" t="s">
        <v>19</v>
      </c>
      <c r="P314">
        <v>0</v>
      </c>
      <c r="Q314">
        <f t="shared" si="33"/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 t="shared" si="34"/>
        <v>9955.8021419999986</v>
      </c>
      <c r="AA314" t="str">
        <f t="shared" si="35"/>
        <v/>
      </c>
      <c r="AB314">
        <f t="shared" si="36"/>
        <v>0</v>
      </c>
      <c r="AC314" t="str">
        <f t="shared" si="37"/>
        <v/>
      </c>
      <c r="AD314" t="str">
        <f t="shared" si="38"/>
        <v/>
      </c>
      <c r="AE314" t="str">
        <f t="shared" si="39"/>
        <v/>
      </c>
    </row>
    <row r="315" spans="1:31" x14ac:dyDescent="0.5">
      <c r="A315">
        <v>28337</v>
      </c>
      <c r="B315">
        <v>3630.9396059999999</v>
      </c>
      <c r="C315">
        <f t="shared" si="32"/>
        <v>32678.456453999999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35.635263530000003</v>
      </c>
      <c r="L315">
        <v>93.068056830000003</v>
      </c>
      <c r="M315">
        <v>64.814388179999995</v>
      </c>
      <c r="N315">
        <v>13.561971</v>
      </c>
      <c r="O315" t="s">
        <v>19</v>
      </c>
      <c r="P315">
        <v>0</v>
      </c>
      <c r="Q315">
        <f t="shared" si="33"/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f t="shared" si="34"/>
        <v>32678.456453999999</v>
      </c>
      <c r="AA315" t="str">
        <f t="shared" si="35"/>
        <v/>
      </c>
      <c r="AB315">
        <f t="shared" si="36"/>
        <v>0</v>
      </c>
      <c r="AC315" t="str">
        <f t="shared" si="37"/>
        <v/>
      </c>
      <c r="AD315" t="str">
        <f t="shared" si="38"/>
        <v/>
      </c>
      <c r="AE315" t="str">
        <f t="shared" si="39"/>
        <v/>
      </c>
    </row>
    <row r="316" spans="1:31" x14ac:dyDescent="0.5">
      <c r="A316">
        <v>28395</v>
      </c>
      <c r="B316">
        <v>1353.468527</v>
      </c>
      <c r="C316">
        <f t="shared" si="32"/>
        <v>12181.216743000001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355.30180840000003</v>
      </c>
      <c r="L316">
        <v>392.47929970000001</v>
      </c>
      <c r="M316">
        <v>375.35382340000001</v>
      </c>
      <c r="N316">
        <v>7.8974976999999997</v>
      </c>
      <c r="O316" t="s">
        <v>19</v>
      </c>
      <c r="P316">
        <v>0</v>
      </c>
      <c r="Q316">
        <f t="shared" si="33"/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 t="shared" si="34"/>
        <v>12181.216743000001</v>
      </c>
      <c r="AA316" t="str">
        <f t="shared" si="35"/>
        <v/>
      </c>
      <c r="AB316">
        <f t="shared" si="36"/>
        <v>0</v>
      </c>
      <c r="AC316" t="str">
        <f t="shared" si="37"/>
        <v/>
      </c>
      <c r="AD316" t="str">
        <f t="shared" si="38"/>
        <v/>
      </c>
      <c r="AE316" t="str">
        <f t="shared" si="39"/>
        <v/>
      </c>
    </row>
    <row r="317" spans="1:31" x14ac:dyDescent="0.5">
      <c r="A317">
        <v>28559</v>
      </c>
      <c r="B317">
        <v>1795.9486219999999</v>
      </c>
      <c r="C317">
        <f t="shared" si="32"/>
        <v>16163.537597999999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155.61283779999999</v>
      </c>
      <c r="L317">
        <v>183.43225509999999</v>
      </c>
      <c r="M317">
        <v>168.86735390000001</v>
      </c>
      <c r="N317">
        <v>10.589791</v>
      </c>
      <c r="O317" t="s">
        <v>19</v>
      </c>
      <c r="P317">
        <v>0</v>
      </c>
      <c r="Q317">
        <f t="shared" si="33"/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 t="shared" si="34"/>
        <v>16163.537597999999</v>
      </c>
      <c r="AA317" t="str">
        <f t="shared" si="35"/>
        <v/>
      </c>
      <c r="AB317">
        <f t="shared" si="36"/>
        <v>0</v>
      </c>
      <c r="AC317" t="str">
        <f t="shared" si="37"/>
        <v/>
      </c>
      <c r="AD317" t="str">
        <f t="shared" si="38"/>
        <v/>
      </c>
      <c r="AE317" t="str">
        <f t="shared" si="39"/>
        <v/>
      </c>
    </row>
    <row r="318" spans="1:31" x14ac:dyDescent="0.5">
      <c r="A318">
        <v>28615</v>
      </c>
      <c r="B318">
        <v>2420.6264040000001</v>
      </c>
      <c r="C318">
        <f t="shared" si="32"/>
        <v>21785.637635999999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72.991773600000002</v>
      </c>
      <c r="L318">
        <v>123.8309982</v>
      </c>
      <c r="M318">
        <v>94.423161190000002</v>
      </c>
      <c r="N318">
        <v>12.151711000000001</v>
      </c>
      <c r="O318" t="s">
        <v>19</v>
      </c>
      <c r="P318">
        <v>0</v>
      </c>
      <c r="Q318">
        <f t="shared" si="33"/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 t="shared" si="34"/>
        <v>21785.637635999999</v>
      </c>
      <c r="AA318" t="str">
        <f t="shared" si="35"/>
        <v/>
      </c>
      <c r="AB318">
        <f t="shared" si="36"/>
        <v>0</v>
      </c>
      <c r="AC318" t="str">
        <f t="shared" si="37"/>
        <v/>
      </c>
      <c r="AD318" t="str">
        <f t="shared" si="38"/>
        <v/>
      </c>
      <c r="AE318" t="str">
        <f t="shared" si="39"/>
        <v/>
      </c>
    </row>
    <row r="319" spans="1:31" x14ac:dyDescent="0.5">
      <c r="A319">
        <v>28652</v>
      </c>
      <c r="B319">
        <v>4954.0418520000003</v>
      </c>
      <c r="C319">
        <f t="shared" si="32"/>
        <v>44586.376668000004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51.597764859999998</v>
      </c>
      <c r="L319">
        <v>96.482553789999997</v>
      </c>
      <c r="M319">
        <v>74.169286970000002</v>
      </c>
      <c r="N319">
        <v>8.7909609999999994</v>
      </c>
      <c r="O319" t="s">
        <v>19</v>
      </c>
      <c r="P319">
        <v>2733.7674000000002</v>
      </c>
      <c r="Q319">
        <f t="shared" si="33"/>
        <v>6.1313961893702092E-2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f t="shared" si="34"/>
        <v>44586.376668000004</v>
      </c>
      <c r="AA319" t="str">
        <f t="shared" si="35"/>
        <v/>
      </c>
      <c r="AB319">
        <f t="shared" si="36"/>
        <v>6.1313961893702092E-2</v>
      </c>
      <c r="AC319" t="str">
        <f t="shared" si="37"/>
        <v/>
      </c>
      <c r="AD319" t="str">
        <f t="shared" si="38"/>
        <v/>
      </c>
      <c r="AE319" t="str">
        <f t="shared" si="39"/>
        <v/>
      </c>
    </row>
    <row r="320" spans="1:31" x14ac:dyDescent="0.5">
      <c r="A320">
        <v>28734</v>
      </c>
      <c r="B320">
        <v>2004.17455</v>
      </c>
      <c r="C320">
        <f t="shared" si="32"/>
        <v>18037.570950000001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4.6788961100000002</v>
      </c>
      <c r="L320">
        <v>25.128517070000001</v>
      </c>
      <c r="M320">
        <v>15.39780444</v>
      </c>
      <c r="N320">
        <v>14.902347000000001</v>
      </c>
      <c r="O320" t="s">
        <v>19</v>
      </c>
      <c r="P320">
        <v>3085.2518</v>
      </c>
      <c r="Q320">
        <f t="shared" si="33"/>
        <v>0.17104585803444891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f t="shared" si="34"/>
        <v>18037.570950000001</v>
      </c>
      <c r="AA320" t="str">
        <f t="shared" si="35"/>
        <v/>
      </c>
      <c r="AB320">
        <f t="shared" si="36"/>
        <v>0.17104585803444891</v>
      </c>
      <c r="AC320" t="str">
        <f t="shared" si="37"/>
        <v/>
      </c>
      <c r="AD320" t="str">
        <f t="shared" si="38"/>
        <v/>
      </c>
      <c r="AE320" t="str">
        <f t="shared" si="39"/>
        <v/>
      </c>
    </row>
    <row r="321" spans="1:31" x14ac:dyDescent="0.5">
      <c r="A321">
        <v>28819</v>
      </c>
      <c r="B321">
        <v>2971.557503</v>
      </c>
      <c r="C321">
        <f t="shared" si="32"/>
        <v>26744.017527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14.6364</v>
      </c>
      <c r="L321">
        <v>47.708827040000003</v>
      </c>
      <c r="M321">
        <v>31.243041959999999</v>
      </c>
      <c r="N321">
        <v>9.427365</v>
      </c>
      <c r="P321">
        <v>0</v>
      </c>
      <c r="Q321">
        <f t="shared" si="33"/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 t="shared" si="34"/>
        <v>26744.017527</v>
      </c>
      <c r="AA321" t="str">
        <f t="shared" si="35"/>
        <v/>
      </c>
      <c r="AB321">
        <f t="shared" si="36"/>
        <v>0</v>
      </c>
      <c r="AC321" t="str">
        <f t="shared" si="37"/>
        <v/>
      </c>
      <c r="AD321" t="str">
        <f t="shared" si="38"/>
        <v/>
      </c>
      <c r="AE321" t="str">
        <f t="shared" si="39"/>
        <v/>
      </c>
    </row>
    <row r="322" spans="1:31" x14ac:dyDescent="0.5">
      <c r="A322">
        <v>28847</v>
      </c>
      <c r="B322">
        <v>12706.1196</v>
      </c>
      <c r="C322">
        <f t="shared" ref="C322:C385" si="40">B322*9</f>
        <v>114355.07640000001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104.23858799999999</v>
      </c>
      <c r="M322">
        <v>43.589473810000001</v>
      </c>
      <c r="N322">
        <v>17.397300000000001</v>
      </c>
      <c r="O322" t="s">
        <v>19</v>
      </c>
      <c r="P322">
        <v>32180.3478</v>
      </c>
      <c r="Q322">
        <f t="shared" ref="Q322:Q385" si="41">P322/C322</f>
        <v>0.28140725198273747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f t="shared" ref="Z322:Z385" si="42">IF(Y322=0,C322,"")</f>
        <v>114355.07640000001</v>
      </c>
      <c r="AA322" t="str">
        <f t="shared" ref="AA322:AA385" si="43">IF(Y322=1,C322,"")</f>
        <v/>
      </c>
      <c r="AB322">
        <f t="shared" ref="AB322:AB385" si="44">IF(Y322=0,Q322,"")</f>
        <v>0.28140725198273747</v>
      </c>
      <c r="AC322" t="str">
        <f t="shared" ref="AC322:AC385" si="45">IF(Y322=1,Q322,"")</f>
        <v/>
      </c>
      <c r="AD322">
        <f t="shared" ref="AD322:AD385" si="46">IF(C322&gt;100000,AB322,"")</f>
        <v>0.28140725198273747</v>
      </c>
      <c r="AE322" t="str">
        <f t="shared" ref="AE322:AE385" si="47">IF(C322&gt;100000,AC322,"")</f>
        <v/>
      </c>
    </row>
    <row r="323" spans="1:31" x14ac:dyDescent="0.5">
      <c r="A323">
        <v>28865</v>
      </c>
      <c r="B323">
        <v>4676.4072820000001</v>
      </c>
      <c r="C323">
        <f t="shared" si="40"/>
        <v>42087.665538000001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93.854344350000005</v>
      </c>
      <c r="L323">
        <v>140.95703829999999</v>
      </c>
      <c r="M323">
        <v>119.5016289</v>
      </c>
      <c r="N323">
        <v>16.140255</v>
      </c>
      <c r="O323" t="s">
        <v>19</v>
      </c>
      <c r="P323">
        <v>0</v>
      </c>
      <c r="Q323">
        <f t="shared" si="41"/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f t="shared" si="42"/>
        <v>42087.665538000001</v>
      </c>
      <c r="AA323" t="str">
        <f t="shared" si="43"/>
        <v/>
      </c>
      <c r="AB323">
        <f t="shared" si="44"/>
        <v>0</v>
      </c>
      <c r="AC323" t="str">
        <f t="shared" si="45"/>
        <v/>
      </c>
      <c r="AD323" t="str">
        <f t="shared" si="46"/>
        <v/>
      </c>
      <c r="AE323" t="str">
        <f t="shared" si="47"/>
        <v/>
      </c>
    </row>
    <row r="324" spans="1:31" x14ac:dyDescent="0.5">
      <c r="A324">
        <v>29215</v>
      </c>
      <c r="B324">
        <v>1236.341443</v>
      </c>
      <c r="C324">
        <f t="shared" si="40"/>
        <v>11127.072987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101.68868620000001</v>
      </c>
      <c r="L324">
        <v>124.6392847</v>
      </c>
      <c r="M324">
        <v>113.0622772</v>
      </c>
      <c r="N324">
        <v>8.5503870000000006</v>
      </c>
      <c r="O324" t="s">
        <v>19</v>
      </c>
      <c r="P324">
        <v>0</v>
      </c>
      <c r="Q324">
        <f t="shared" si="41"/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f t="shared" si="42"/>
        <v>11127.072987</v>
      </c>
      <c r="AA324" t="str">
        <f t="shared" si="43"/>
        <v/>
      </c>
      <c r="AB324">
        <f t="shared" si="44"/>
        <v>0</v>
      </c>
      <c r="AC324" t="str">
        <f t="shared" si="45"/>
        <v/>
      </c>
      <c r="AD324" t="str">
        <f t="shared" si="46"/>
        <v/>
      </c>
      <c r="AE324" t="str">
        <f t="shared" si="47"/>
        <v/>
      </c>
    </row>
    <row r="325" spans="1:31" x14ac:dyDescent="0.5">
      <c r="A325">
        <v>29355</v>
      </c>
      <c r="B325">
        <v>3158.0932299999999</v>
      </c>
      <c r="C325">
        <f t="shared" si="40"/>
        <v>28422.839069999998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87.184589829999993</v>
      </c>
      <c r="L325">
        <v>124.5460197</v>
      </c>
      <c r="M325">
        <v>106.4816604</v>
      </c>
      <c r="N325">
        <v>14.626206</v>
      </c>
      <c r="O325" t="s">
        <v>19</v>
      </c>
      <c r="P325">
        <v>351.48439999999999</v>
      </c>
      <c r="Q325">
        <f t="shared" si="41"/>
        <v>1.2366266407601344E-2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f t="shared" si="42"/>
        <v>28422.839069999998</v>
      </c>
      <c r="AA325" t="str">
        <f t="shared" si="43"/>
        <v/>
      </c>
      <c r="AB325">
        <f t="shared" si="44"/>
        <v>1.2366266407601344E-2</v>
      </c>
      <c r="AC325" t="str">
        <f t="shared" si="45"/>
        <v/>
      </c>
      <c r="AD325" t="str">
        <f t="shared" si="46"/>
        <v/>
      </c>
      <c r="AE325" t="str">
        <f t="shared" si="47"/>
        <v/>
      </c>
    </row>
    <row r="326" spans="1:31" x14ac:dyDescent="0.5">
      <c r="A326">
        <v>29356</v>
      </c>
      <c r="B326">
        <v>2654.880572</v>
      </c>
      <c r="C326">
        <f t="shared" si="40"/>
        <v>23893.925148000002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2.9159999999999999</v>
      </c>
      <c r="L326">
        <v>37.406618739999999</v>
      </c>
      <c r="M326">
        <v>19.532176490000001</v>
      </c>
      <c r="N326">
        <v>33.878309999999999</v>
      </c>
      <c r="O326" t="s">
        <v>19</v>
      </c>
      <c r="P326">
        <v>17535.165300000001</v>
      </c>
      <c r="Q326">
        <f t="shared" si="41"/>
        <v>0.73387545961521317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f t="shared" si="42"/>
        <v>23893.925148000002</v>
      </c>
      <c r="AA326" t="str">
        <f t="shared" si="43"/>
        <v/>
      </c>
      <c r="AB326">
        <f t="shared" si="44"/>
        <v>0.73387545961521317</v>
      </c>
      <c r="AC326" t="str">
        <f t="shared" si="45"/>
        <v/>
      </c>
      <c r="AD326" t="str">
        <f t="shared" si="46"/>
        <v/>
      </c>
      <c r="AE326" t="str">
        <f t="shared" si="47"/>
        <v/>
      </c>
    </row>
    <row r="327" spans="1:31" x14ac:dyDescent="0.5">
      <c r="A327">
        <v>29453</v>
      </c>
      <c r="B327">
        <v>1232.0034029999999</v>
      </c>
      <c r="C327">
        <f t="shared" si="40"/>
        <v>11088.030627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114.2972875</v>
      </c>
      <c r="L327">
        <v>139.3343769</v>
      </c>
      <c r="M327">
        <v>128.40873680000001</v>
      </c>
      <c r="N327">
        <v>9.7266490000000001</v>
      </c>
      <c r="O327" t="s">
        <v>19</v>
      </c>
      <c r="P327">
        <v>0</v>
      </c>
      <c r="Q327">
        <f t="shared" si="41"/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f t="shared" si="42"/>
        <v>11088.030627</v>
      </c>
      <c r="AA327" t="str">
        <f t="shared" si="43"/>
        <v/>
      </c>
      <c r="AB327">
        <f t="shared" si="44"/>
        <v>0</v>
      </c>
      <c r="AC327" t="str">
        <f t="shared" si="45"/>
        <v/>
      </c>
      <c r="AD327" t="str">
        <f t="shared" si="46"/>
        <v/>
      </c>
      <c r="AE327" t="str">
        <f t="shared" si="47"/>
        <v/>
      </c>
    </row>
    <row r="328" spans="1:31" x14ac:dyDescent="0.5">
      <c r="A328">
        <v>29619</v>
      </c>
      <c r="B328">
        <v>1470.595611</v>
      </c>
      <c r="C328">
        <f t="shared" si="40"/>
        <v>13235.360499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79.785267860000005</v>
      </c>
      <c r="L328">
        <v>110.3364488</v>
      </c>
      <c r="M328">
        <v>95.350557550000005</v>
      </c>
      <c r="N328">
        <v>14.461760999999999</v>
      </c>
      <c r="O328" t="s">
        <v>19</v>
      </c>
      <c r="P328">
        <v>156.21530000000001</v>
      </c>
      <c r="Q328">
        <f t="shared" si="41"/>
        <v>1.1802874580696376E-2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f t="shared" si="42"/>
        <v>13235.360499</v>
      </c>
      <c r="AA328" t="str">
        <f t="shared" si="43"/>
        <v/>
      </c>
      <c r="AB328">
        <f t="shared" si="44"/>
        <v>1.1802874580696376E-2</v>
      </c>
      <c r="AC328" t="str">
        <f t="shared" si="45"/>
        <v/>
      </c>
      <c r="AD328" t="str">
        <f t="shared" si="46"/>
        <v/>
      </c>
      <c r="AE328" t="str">
        <f t="shared" si="47"/>
        <v/>
      </c>
    </row>
    <row r="329" spans="1:31" x14ac:dyDescent="0.5">
      <c r="A329">
        <v>29682</v>
      </c>
      <c r="B329">
        <v>3899.898095</v>
      </c>
      <c r="C329">
        <f t="shared" si="40"/>
        <v>35099.082855000001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50.23440849</v>
      </c>
      <c r="L329">
        <v>93.95476807</v>
      </c>
      <c r="M329">
        <v>70.384945830000007</v>
      </c>
      <c r="N329">
        <v>14.481935999999999</v>
      </c>
      <c r="O329" t="s">
        <v>19</v>
      </c>
      <c r="P329">
        <v>0</v>
      </c>
      <c r="Q329">
        <f t="shared" si="41"/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f t="shared" si="42"/>
        <v>35099.082855000001</v>
      </c>
      <c r="AA329" t="str">
        <f t="shared" si="43"/>
        <v/>
      </c>
      <c r="AB329">
        <f t="shared" si="44"/>
        <v>0</v>
      </c>
      <c r="AC329" t="str">
        <f t="shared" si="45"/>
        <v/>
      </c>
      <c r="AD329" t="str">
        <f t="shared" si="46"/>
        <v/>
      </c>
      <c r="AE329" t="str">
        <f t="shared" si="47"/>
        <v/>
      </c>
    </row>
    <row r="330" spans="1:31" x14ac:dyDescent="0.5">
      <c r="A330">
        <v>29708</v>
      </c>
      <c r="B330">
        <v>7448.4149379999999</v>
      </c>
      <c r="C330">
        <f t="shared" si="40"/>
        <v>67035.734442000001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58.58309801</v>
      </c>
      <c r="L330">
        <v>115.2690456</v>
      </c>
      <c r="M330">
        <v>85.855005719999994</v>
      </c>
      <c r="N330">
        <v>32.860959999999999</v>
      </c>
      <c r="O330" t="s">
        <v>19</v>
      </c>
      <c r="P330">
        <v>1210.6684</v>
      </c>
      <c r="Q330">
        <f t="shared" si="41"/>
        <v>1.8060045288941864E-2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f t="shared" si="42"/>
        <v>67035.734442000001</v>
      </c>
      <c r="AA330" t="str">
        <f t="shared" si="43"/>
        <v/>
      </c>
      <c r="AB330">
        <f t="shared" si="44"/>
        <v>1.8060045288941864E-2</v>
      </c>
      <c r="AC330" t="str">
        <f t="shared" si="45"/>
        <v/>
      </c>
      <c r="AD330" t="str">
        <f t="shared" si="46"/>
        <v/>
      </c>
      <c r="AE330" t="str">
        <f t="shared" si="47"/>
        <v/>
      </c>
    </row>
    <row r="331" spans="1:31" x14ac:dyDescent="0.5">
      <c r="A331">
        <v>29724</v>
      </c>
      <c r="B331">
        <v>2129.9777140000001</v>
      </c>
      <c r="C331">
        <f t="shared" si="40"/>
        <v>19169.799426000001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84.299580710000001</v>
      </c>
      <c r="L331">
        <v>121.87122119999999</v>
      </c>
      <c r="M331">
        <v>102.7624101</v>
      </c>
      <c r="N331">
        <v>28.329939</v>
      </c>
      <c r="O331" t="s">
        <v>19</v>
      </c>
      <c r="P331">
        <v>0</v>
      </c>
      <c r="Q331">
        <f t="shared" si="41"/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f t="shared" si="42"/>
        <v>19169.799426000001</v>
      </c>
      <c r="AA331" t="str">
        <f t="shared" si="43"/>
        <v/>
      </c>
      <c r="AB331">
        <f t="shared" si="44"/>
        <v>0</v>
      </c>
      <c r="AC331" t="str">
        <f t="shared" si="45"/>
        <v/>
      </c>
      <c r="AD331" t="str">
        <f t="shared" si="46"/>
        <v/>
      </c>
      <c r="AE331" t="str">
        <f t="shared" si="47"/>
        <v/>
      </c>
    </row>
    <row r="332" spans="1:31" x14ac:dyDescent="0.5">
      <c r="A332">
        <v>29852</v>
      </c>
      <c r="B332">
        <v>2372.9079620000002</v>
      </c>
      <c r="C332">
        <f t="shared" si="40"/>
        <v>21356.171658000003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45.33560138</v>
      </c>
      <c r="L332">
        <v>114.2641012</v>
      </c>
      <c r="M332">
        <v>77.238401109999998</v>
      </c>
      <c r="N332">
        <v>22.992733000000001</v>
      </c>
      <c r="O332" t="s">
        <v>19</v>
      </c>
      <c r="P332">
        <v>0</v>
      </c>
      <c r="Q332">
        <f t="shared" si="41"/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 t="shared" si="42"/>
        <v>21356.171658000003</v>
      </c>
      <c r="AA332" t="str">
        <f t="shared" si="43"/>
        <v/>
      </c>
      <c r="AB332">
        <f t="shared" si="44"/>
        <v>0</v>
      </c>
      <c r="AC332" t="str">
        <f t="shared" si="45"/>
        <v/>
      </c>
      <c r="AD332" t="str">
        <f t="shared" si="46"/>
        <v/>
      </c>
      <c r="AE332" t="str">
        <f t="shared" si="47"/>
        <v/>
      </c>
    </row>
    <row r="333" spans="1:31" x14ac:dyDescent="0.5">
      <c r="A333">
        <v>29863</v>
      </c>
      <c r="B333">
        <v>1427.215209</v>
      </c>
      <c r="C333">
        <f t="shared" si="40"/>
        <v>12844.936881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46.94209584</v>
      </c>
      <c r="L333">
        <v>72.335921760000005</v>
      </c>
      <c r="M333">
        <v>59.06351299</v>
      </c>
      <c r="N333">
        <v>38.117400000000004</v>
      </c>
      <c r="O333" t="s">
        <v>19</v>
      </c>
      <c r="P333">
        <v>0</v>
      </c>
      <c r="Q333">
        <f t="shared" si="41"/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f t="shared" si="42"/>
        <v>12844.936881</v>
      </c>
      <c r="AA333" t="str">
        <f t="shared" si="43"/>
        <v/>
      </c>
      <c r="AB333">
        <f t="shared" si="44"/>
        <v>0</v>
      </c>
      <c r="AC333" t="str">
        <f t="shared" si="45"/>
        <v/>
      </c>
      <c r="AD333" t="str">
        <f t="shared" si="46"/>
        <v/>
      </c>
      <c r="AE333" t="str">
        <f t="shared" si="47"/>
        <v/>
      </c>
    </row>
    <row r="334" spans="1:31" x14ac:dyDescent="0.5">
      <c r="A334">
        <v>29879</v>
      </c>
      <c r="B334">
        <v>1782.9345020000001</v>
      </c>
      <c r="C334">
        <f t="shared" si="40"/>
        <v>16046.410518000001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110.5386802</v>
      </c>
      <c r="L334">
        <v>157.77713499999999</v>
      </c>
      <c r="M334">
        <v>131.77711959999999</v>
      </c>
      <c r="N334">
        <v>14.448358000000001</v>
      </c>
      <c r="O334" t="s">
        <v>19</v>
      </c>
      <c r="P334">
        <v>0</v>
      </c>
      <c r="Q334">
        <f t="shared" si="41"/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f t="shared" si="42"/>
        <v>16046.410518000001</v>
      </c>
      <c r="AA334" t="str">
        <f t="shared" si="43"/>
        <v/>
      </c>
      <c r="AB334">
        <f t="shared" si="44"/>
        <v>0</v>
      </c>
      <c r="AC334" t="str">
        <f t="shared" si="45"/>
        <v/>
      </c>
      <c r="AD334" t="str">
        <f t="shared" si="46"/>
        <v/>
      </c>
      <c r="AE334" t="str">
        <f t="shared" si="47"/>
        <v/>
      </c>
    </row>
    <row r="335" spans="1:31" x14ac:dyDescent="0.5">
      <c r="A335">
        <v>29890</v>
      </c>
      <c r="B335">
        <v>1579.046615</v>
      </c>
      <c r="C335">
        <f t="shared" si="40"/>
        <v>14211.419534999999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63.22727321</v>
      </c>
      <c r="L335">
        <v>89.358288959999996</v>
      </c>
      <c r="M335">
        <v>76.163380939999996</v>
      </c>
      <c r="N335">
        <v>58.883934000000004</v>
      </c>
      <c r="O335" t="s">
        <v>19</v>
      </c>
      <c r="P335">
        <v>0</v>
      </c>
      <c r="Q335">
        <f t="shared" si="41"/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f t="shared" si="42"/>
        <v>14211.419534999999</v>
      </c>
      <c r="AA335" t="str">
        <f t="shared" si="43"/>
        <v/>
      </c>
      <c r="AB335">
        <f t="shared" si="44"/>
        <v>0</v>
      </c>
      <c r="AC335" t="str">
        <f t="shared" si="45"/>
        <v/>
      </c>
      <c r="AD335" t="str">
        <f t="shared" si="46"/>
        <v/>
      </c>
      <c r="AE335" t="str">
        <f t="shared" si="47"/>
        <v/>
      </c>
    </row>
    <row r="336" spans="1:31" x14ac:dyDescent="0.5">
      <c r="A336">
        <v>3047</v>
      </c>
      <c r="B336">
        <v>3218.8257920000001</v>
      </c>
      <c r="C336">
        <f t="shared" si="40"/>
        <v>28969.432128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91.909950480000006</v>
      </c>
      <c r="L336">
        <v>122.27084050000001</v>
      </c>
      <c r="M336">
        <v>107.6997374</v>
      </c>
      <c r="N336">
        <v>11.116288000000001</v>
      </c>
      <c r="O336" t="s">
        <v>19</v>
      </c>
      <c r="P336">
        <v>0</v>
      </c>
      <c r="Q336">
        <f t="shared" si="41"/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 t="shared" si="42"/>
        <v>28969.432128</v>
      </c>
      <c r="AA336" t="str">
        <f t="shared" si="43"/>
        <v/>
      </c>
      <c r="AB336">
        <f t="shared" si="44"/>
        <v>0</v>
      </c>
      <c r="AC336" t="str">
        <f t="shared" si="45"/>
        <v/>
      </c>
      <c r="AD336" t="str">
        <f t="shared" si="46"/>
        <v/>
      </c>
      <c r="AE336" t="str">
        <f t="shared" si="47"/>
        <v/>
      </c>
    </row>
    <row r="337" spans="1:31" x14ac:dyDescent="0.5">
      <c r="A337">
        <v>3249</v>
      </c>
      <c r="B337">
        <v>1175.6088810000001</v>
      </c>
      <c r="C337">
        <f t="shared" si="40"/>
        <v>10580.479929000001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66.779228619999998</v>
      </c>
      <c r="L337">
        <v>103.902472</v>
      </c>
      <c r="M337">
        <v>86.19863952</v>
      </c>
      <c r="N337">
        <v>15.5807</v>
      </c>
      <c r="O337" t="s">
        <v>19</v>
      </c>
      <c r="P337">
        <v>0</v>
      </c>
      <c r="Q337">
        <f t="shared" si="41"/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f t="shared" si="42"/>
        <v>10580.479929000001</v>
      </c>
      <c r="AA337" t="str">
        <f t="shared" si="43"/>
        <v/>
      </c>
      <c r="AB337">
        <f t="shared" si="44"/>
        <v>0</v>
      </c>
      <c r="AC337" t="str">
        <f t="shared" si="45"/>
        <v/>
      </c>
      <c r="AD337" t="str">
        <f t="shared" si="46"/>
        <v/>
      </c>
      <c r="AE337" t="str">
        <f t="shared" si="47"/>
        <v/>
      </c>
    </row>
    <row r="338" spans="1:31" x14ac:dyDescent="0.5">
      <c r="A338">
        <v>335</v>
      </c>
      <c r="B338">
        <v>1544.342294</v>
      </c>
      <c r="C338">
        <f t="shared" si="40"/>
        <v>13899.080646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3.6591</v>
      </c>
      <c r="L338">
        <v>38.002317099999999</v>
      </c>
      <c r="M338">
        <v>21.30881325</v>
      </c>
      <c r="N338">
        <v>13.566470000000001</v>
      </c>
      <c r="O338" t="s">
        <v>19</v>
      </c>
      <c r="P338">
        <v>3553.8975999999998</v>
      </c>
      <c r="Q338">
        <f t="shared" si="41"/>
        <v>0.25569299801298523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f t="shared" si="42"/>
        <v>13899.080646</v>
      </c>
      <c r="AA338" t="str">
        <f t="shared" si="43"/>
        <v/>
      </c>
      <c r="AB338">
        <f t="shared" si="44"/>
        <v>0.25569299801298523</v>
      </c>
      <c r="AC338" t="str">
        <f t="shared" si="45"/>
        <v/>
      </c>
      <c r="AD338" t="str">
        <f t="shared" si="46"/>
        <v/>
      </c>
      <c r="AE338" t="str">
        <f t="shared" si="47"/>
        <v/>
      </c>
    </row>
    <row r="339" spans="1:31" x14ac:dyDescent="0.5">
      <c r="A339">
        <v>374</v>
      </c>
      <c r="B339">
        <v>1587.7226949999999</v>
      </c>
      <c r="C339">
        <f t="shared" si="40"/>
        <v>14289.504255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96.12150097</v>
      </c>
      <c r="L339">
        <v>123.43461790000001</v>
      </c>
      <c r="M339">
        <v>109.1379663</v>
      </c>
      <c r="N339">
        <v>29.273820000000001</v>
      </c>
      <c r="O339" t="s">
        <v>19</v>
      </c>
      <c r="P339">
        <v>0</v>
      </c>
      <c r="Q339">
        <f t="shared" si="41"/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 t="shared" si="42"/>
        <v>14289.504255</v>
      </c>
      <c r="AA339" t="str">
        <f t="shared" si="43"/>
        <v/>
      </c>
      <c r="AB339">
        <f t="shared" si="44"/>
        <v>0</v>
      </c>
      <c r="AC339" t="str">
        <f t="shared" si="45"/>
        <v/>
      </c>
      <c r="AD339" t="str">
        <f t="shared" si="46"/>
        <v/>
      </c>
      <c r="AE339" t="str">
        <f t="shared" si="47"/>
        <v/>
      </c>
    </row>
    <row r="340" spans="1:31" x14ac:dyDescent="0.5">
      <c r="A340">
        <v>377</v>
      </c>
      <c r="B340">
        <v>3548.5168429999999</v>
      </c>
      <c r="C340">
        <f t="shared" si="40"/>
        <v>31936.651587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103.9563883</v>
      </c>
      <c r="L340">
        <v>140.2358481</v>
      </c>
      <c r="M340">
        <v>122.1913612</v>
      </c>
      <c r="N340">
        <v>16.241783000000002</v>
      </c>
      <c r="P340">
        <v>117.1615</v>
      </c>
      <c r="Q340">
        <f t="shared" si="41"/>
        <v>3.6685592940398069E-3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 t="shared" si="42"/>
        <v>31936.651587</v>
      </c>
      <c r="AA340" t="str">
        <f t="shared" si="43"/>
        <v/>
      </c>
      <c r="AB340">
        <f t="shared" si="44"/>
        <v>3.6685592940398069E-3</v>
      </c>
      <c r="AC340" t="str">
        <f t="shared" si="45"/>
        <v/>
      </c>
      <c r="AD340" t="str">
        <f t="shared" si="46"/>
        <v/>
      </c>
      <c r="AE340" t="str">
        <f t="shared" si="47"/>
        <v/>
      </c>
    </row>
    <row r="341" spans="1:31" x14ac:dyDescent="0.5">
      <c r="A341">
        <v>417</v>
      </c>
      <c r="B341">
        <v>2620.1762509999999</v>
      </c>
      <c r="C341">
        <f t="shared" si="40"/>
        <v>23581.586259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34.851019970000003</v>
      </c>
      <c r="L341">
        <v>66.011128319999997</v>
      </c>
      <c r="M341">
        <v>50.505877480000002</v>
      </c>
      <c r="N341">
        <v>11.925015</v>
      </c>
      <c r="O341" t="s">
        <v>19</v>
      </c>
      <c r="P341">
        <v>117.1615</v>
      </c>
      <c r="Q341">
        <f t="shared" si="41"/>
        <v>4.9683468581459347E-3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f t="shared" si="42"/>
        <v>23581.586259</v>
      </c>
      <c r="AA341" t="str">
        <f t="shared" si="43"/>
        <v/>
      </c>
      <c r="AB341">
        <f t="shared" si="44"/>
        <v>4.9683468581459347E-3</v>
      </c>
      <c r="AC341" t="str">
        <f t="shared" si="45"/>
        <v/>
      </c>
      <c r="AD341" t="str">
        <f t="shared" si="46"/>
        <v/>
      </c>
      <c r="AE341" t="str">
        <f t="shared" si="47"/>
        <v/>
      </c>
    </row>
    <row r="342" spans="1:31" x14ac:dyDescent="0.5">
      <c r="A342">
        <v>495</v>
      </c>
      <c r="B342">
        <v>183711.6623</v>
      </c>
      <c r="C342">
        <f t="shared" si="40"/>
        <v>1653404.9606999999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4.6788961100000002</v>
      </c>
      <c r="L342">
        <v>157.99421520000001</v>
      </c>
      <c r="M342">
        <v>80.798161179999994</v>
      </c>
      <c r="N342">
        <v>12.484163000000001</v>
      </c>
      <c r="P342">
        <v>147467.22500000001</v>
      </c>
      <c r="Q342">
        <f t="shared" si="41"/>
        <v>8.9190022109022216E-2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 t="shared" si="42"/>
        <v>1653404.9606999999</v>
      </c>
      <c r="AA342" t="str">
        <f t="shared" si="43"/>
        <v/>
      </c>
      <c r="AB342">
        <f t="shared" si="44"/>
        <v>8.9190022109022216E-2</v>
      </c>
      <c r="AC342" t="str">
        <f t="shared" si="45"/>
        <v/>
      </c>
      <c r="AD342">
        <f t="shared" si="46"/>
        <v>8.9190022109022216E-2</v>
      </c>
      <c r="AE342" t="str">
        <f t="shared" si="47"/>
        <v/>
      </c>
    </row>
    <row r="343" spans="1:31" x14ac:dyDescent="0.5">
      <c r="A343">
        <v>513</v>
      </c>
      <c r="B343">
        <v>1266.7077240000001</v>
      </c>
      <c r="C343">
        <f t="shared" si="40"/>
        <v>11400.369516000001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44.610278549999997</v>
      </c>
      <c r="L343">
        <v>76.649580499999999</v>
      </c>
      <c r="M343">
        <v>64.599575810000005</v>
      </c>
      <c r="N343">
        <v>12.124393</v>
      </c>
      <c r="O343" t="s">
        <v>19</v>
      </c>
      <c r="P343">
        <v>0</v>
      </c>
      <c r="Q343">
        <f t="shared" si="41"/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42"/>
        <v>11400.369516000001</v>
      </c>
      <c r="AA343" t="str">
        <f t="shared" si="43"/>
        <v/>
      </c>
      <c r="AB343">
        <f t="shared" si="44"/>
        <v>0</v>
      </c>
      <c r="AC343" t="str">
        <f t="shared" si="45"/>
        <v/>
      </c>
      <c r="AD343" t="str">
        <f t="shared" si="46"/>
        <v/>
      </c>
      <c r="AE343" t="str">
        <f t="shared" si="47"/>
        <v/>
      </c>
    </row>
    <row r="344" spans="1:31" x14ac:dyDescent="0.5">
      <c r="A344">
        <v>517</v>
      </c>
      <c r="B344">
        <v>2559.4436890000002</v>
      </c>
      <c r="C344">
        <f t="shared" si="40"/>
        <v>23034.993201000001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57.372580040000003</v>
      </c>
      <c r="L344">
        <v>92.443006519999997</v>
      </c>
      <c r="M344">
        <v>76.642124679999995</v>
      </c>
      <c r="N344">
        <v>25.139227000000002</v>
      </c>
      <c r="O344" t="s">
        <v>19</v>
      </c>
      <c r="P344">
        <v>0</v>
      </c>
      <c r="Q344">
        <f t="shared" si="41"/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42"/>
        <v>23034.993201000001</v>
      </c>
      <c r="AA344" t="str">
        <f t="shared" si="43"/>
        <v/>
      </c>
      <c r="AB344">
        <f t="shared" si="44"/>
        <v>0</v>
      </c>
      <c r="AC344" t="str">
        <f t="shared" si="45"/>
        <v/>
      </c>
      <c r="AD344" t="str">
        <f t="shared" si="46"/>
        <v/>
      </c>
      <c r="AE344" t="str">
        <f t="shared" si="47"/>
        <v/>
      </c>
    </row>
    <row r="345" spans="1:31" x14ac:dyDescent="0.5">
      <c r="A345">
        <v>536</v>
      </c>
      <c r="B345">
        <v>1613.7509359999999</v>
      </c>
      <c r="C345">
        <f t="shared" si="40"/>
        <v>14523.758424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49.882583859999997</v>
      </c>
      <c r="L345">
        <v>85.113923889999995</v>
      </c>
      <c r="M345">
        <v>68.11506224</v>
      </c>
      <c r="N345">
        <v>11.31321</v>
      </c>
      <c r="O345" t="s">
        <v>19</v>
      </c>
      <c r="P345">
        <v>78.107600000000005</v>
      </c>
      <c r="Q345">
        <f t="shared" si="41"/>
        <v>5.3779192492578193E-3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f t="shared" si="42"/>
        <v>14523.758424</v>
      </c>
      <c r="AA345" t="str">
        <f t="shared" si="43"/>
        <v/>
      </c>
      <c r="AB345">
        <f t="shared" si="44"/>
        <v>5.3779192492578193E-3</v>
      </c>
      <c r="AC345" t="str">
        <f t="shared" si="45"/>
        <v/>
      </c>
      <c r="AD345" t="str">
        <f t="shared" si="46"/>
        <v/>
      </c>
      <c r="AE345" t="str">
        <f t="shared" si="47"/>
        <v/>
      </c>
    </row>
    <row r="346" spans="1:31" x14ac:dyDescent="0.5">
      <c r="A346">
        <v>572</v>
      </c>
      <c r="B346">
        <v>1761.244301</v>
      </c>
      <c r="C346">
        <f t="shared" si="40"/>
        <v>15851.198709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44.494231280000001</v>
      </c>
      <c r="L346">
        <v>96.504539600000001</v>
      </c>
      <c r="M346">
        <v>83.953546579999994</v>
      </c>
      <c r="N346">
        <v>12.953854</v>
      </c>
      <c r="O346" t="s">
        <v>19</v>
      </c>
      <c r="P346">
        <v>0</v>
      </c>
      <c r="Q346">
        <f t="shared" si="41"/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 t="shared" si="42"/>
        <v>15851.198709</v>
      </c>
      <c r="AA346" t="str">
        <f t="shared" si="43"/>
        <v/>
      </c>
      <c r="AB346">
        <f t="shared" si="44"/>
        <v>0</v>
      </c>
      <c r="AC346" t="str">
        <f t="shared" si="45"/>
        <v/>
      </c>
      <c r="AD346" t="str">
        <f t="shared" si="46"/>
        <v/>
      </c>
      <c r="AE346" t="str">
        <f t="shared" si="47"/>
        <v/>
      </c>
    </row>
    <row r="347" spans="1:31" x14ac:dyDescent="0.5">
      <c r="A347">
        <v>595</v>
      </c>
      <c r="B347">
        <v>1223.3273220000001</v>
      </c>
      <c r="C347">
        <f t="shared" si="40"/>
        <v>11009.945898000002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44.00591893</v>
      </c>
      <c r="M347">
        <v>20.548206570000001</v>
      </c>
      <c r="N347">
        <v>22.221585999999999</v>
      </c>
      <c r="O347" t="s">
        <v>19</v>
      </c>
      <c r="P347">
        <v>3319.5747000000001</v>
      </c>
      <c r="Q347">
        <f t="shared" si="41"/>
        <v>0.30150690391703139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 t="shared" si="42"/>
        <v>11009.945898000002</v>
      </c>
      <c r="AA347" t="str">
        <f t="shared" si="43"/>
        <v/>
      </c>
      <c r="AB347">
        <f t="shared" si="44"/>
        <v>0.30150690391703139</v>
      </c>
      <c r="AC347" t="str">
        <f t="shared" si="45"/>
        <v/>
      </c>
      <c r="AD347" t="str">
        <f t="shared" si="46"/>
        <v/>
      </c>
      <c r="AE347" t="str">
        <f t="shared" si="47"/>
        <v/>
      </c>
    </row>
    <row r="348" spans="1:31" x14ac:dyDescent="0.5">
      <c r="A348">
        <v>3525</v>
      </c>
      <c r="B348">
        <v>1852.3431439999999</v>
      </c>
      <c r="C348">
        <f t="shared" si="40"/>
        <v>16671.088295999998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120.3573171</v>
      </c>
      <c r="L348">
        <v>160.74945210000001</v>
      </c>
      <c r="M348">
        <v>139.8772228</v>
      </c>
      <c r="N348">
        <v>22.859894000000001</v>
      </c>
      <c r="O348" t="s">
        <v>19</v>
      </c>
      <c r="P348">
        <v>0</v>
      </c>
      <c r="Q348">
        <f t="shared" si="41"/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f t="shared" si="42"/>
        <v>16671.088295999998</v>
      </c>
      <c r="AA348" t="str">
        <f t="shared" si="43"/>
        <v/>
      </c>
      <c r="AB348">
        <f t="shared" si="44"/>
        <v>0</v>
      </c>
      <c r="AC348" t="str">
        <f t="shared" si="45"/>
        <v/>
      </c>
      <c r="AD348" t="str">
        <f t="shared" si="46"/>
        <v/>
      </c>
      <c r="AE348" t="str">
        <f t="shared" si="47"/>
        <v/>
      </c>
    </row>
    <row r="349" spans="1:31" x14ac:dyDescent="0.5">
      <c r="A349">
        <v>3533</v>
      </c>
      <c r="B349">
        <v>5231.6764210000001</v>
      </c>
      <c r="C349">
        <f t="shared" si="40"/>
        <v>47085.087788999997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61.734226399999997</v>
      </c>
      <c r="L349">
        <v>101.1502079</v>
      </c>
      <c r="M349">
        <v>81.8166102</v>
      </c>
      <c r="N349">
        <v>10.06251</v>
      </c>
      <c r="P349">
        <v>0</v>
      </c>
      <c r="Q349">
        <f t="shared" si="41"/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f t="shared" si="42"/>
        <v>47085.087788999997</v>
      </c>
      <c r="AA349" t="str">
        <f t="shared" si="43"/>
        <v/>
      </c>
      <c r="AB349">
        <f t="shared" si="44"/>
        <v>0</v>
      </c>
      <c r="AC349" t="str">
        <f t="shared" si="45"/>
        <v/>
      </c>
      <c r="AD349" t="str">
        <f t="shared" si="46"/>
        <v/>
      </c>
      <c r="AE349" t="str">
        <f t="shared" si="47"/>
        <v/>
      </c>
    </row>
    <row r="350" spans="1:31" x14ac:dyDescent="0.5">
      <c r="A350">
        <v>3685</v>
      </c>
      <c r="B350">
        <v>2945.529262</v>
      </c>
      <c r="C350">
        <f t="shared" si="40"/>
        <v>26509.763358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22.716000640000001</v>
      </c>
      <c r="L350">
        <v>60.44305765</v>
      </c>
      <c r="M350">
        <v>42.807741800000002</v>
      </c>
      <c r="N350">
        <v>10.889901999999999</v>
      </c>
      <c r="O350" t="s">
        <v>19</v>
      </c>
      <c r="P350">
        <v>0</v>
      </c>
      <c r="Q350">
        <f t="shared" si="41"/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42"/>
        <v>26509.763358</v>
      </c>
      <c r="AA350" t="str">
        <f t="shared" si="43"/>
        <v/>
      </c>
      <c r="AB350">
        <f t="shared" si="44"/>
        <v>0</v>
      </c>
      <c r="AC350" t="str">
        <f t="shared" si="45"/>
        <v/>
      </c>
      <c r="AD350" t="str">
        <f t="shared" si="46"/>
        <v/>
      </c>
      <c r="AE350" t="str">
        <f t="shared" si="47"/>
        <v/>
      </c>
    </row>
    <row r="351" spans="1:31" x14ac:dyDescent="0.5">
      <c r="A351">
        <v>3813</v>
      </c>
      <c r="B351">
        <v>5322.7752650000002</v>
      </c>
      <c r="C351">
        <f t="shared" si="40"/>
        <v>47904.977385000006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32.082801959999998</v>
      </c>
      <c r="L351">
        <v>85.247213799999997</v>
      </c>
      <c r="M351">
        <v>60.105677300000004</v>
      </c>
      <c r="N351">
        <v>10.348034999999999</v>
      </c>
      <c r="O351" t="s">
        <v>19</v>
      </c>
      <c r="P351">
        <v>1757.4219000000001</v>
      </c>
      <c r="Q351">
        <f t="shared" si="41"/>
        <v>3.6685580412157415E-2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f t="shared" si="42"/>
        <v>47904.977385000006</v>
      </c>
      <c r="AA351" t="str">
        <f t="shared" si="43"/>
        <v/>
      </c>
      <c r="AB351">
        <f t="shared" si="44"/>
        <v>3.6685580412157415E-2</v>
      </c>
      <c r="AC351" t="str">
        <f t="shared" si="45"/>
        <v/>
      </c>
      <c r="AD351" t="str">
        <f t="shared" si="46"/>
        <v/>
      </c>
      <c r="AE351" t="str">
        <f t="shared" si="47"/>
        <v/>
      </c>
    </row>
    <row r="352" spans="1:31" x14ac:dyDescent="0.5">
      <c r="A352">
        <v>4178</v>
      </c>
      <c r="B352">
        <v>3895.5600549999999</v>
      </c>
      <c r="C352">
        <f t="shared" si="40"/>
        <v>35060.040495000001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16.01717863</v>
      </c>
      <c r="L352">
        <v>67.156631140000002</v>
      </c>
      <c r="M352">
        <v>43.542877900000001</v>
      </c>
      <c r="N352">
        <v>17.463197999999998</v>
      </c>
      <c r="P352">
        <v>195.26910000000001</v>
      </c>
      <c r="Q352">
        <f t="shared" si="41"/>
        <v>5.5695628767983832E-3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f t="shared" si="42"/>
        <v>35060.040495000001</v>
      </c>
      <c r="AA352" t="str">
        <f t="shared" si="43"/>
        <v/>
      </c>
      <c r="AB352">
        <f t="shared" si="44"/>
        <v>5.5695628767983832E-3</v>
      </c>
      <c r="AC352" t="str">
        <f t="shared" si="45"/>
        <v/>
      </c>
      <c r="AD352" t="str">
        <f t="shared" si="46"/>
        <v/>
      </c>
      <c r="AE352" t="str">
        <f t="shared" si="47"/>
        <v/>
      </c>
    </row>
    <row r="353" spans="1:31" x14ac:dyDescent="0.5">
      <c r="A353">
        <v>4263</v>
      </c>
      <c r="B353">
        <v>14250.46189</v>
      </c>
      <c r="C353">
        <f t="shared" si="40"/>
        <v>128254.15701000001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4.6788961100000002</v>
      </c>
      <c r="L353">
        <v>78.100980079999999</v>
      </c>
      <c r="M353">
        <v>46.237503609999997</v>
      </c>
      <c r="N353">
        <v>14.824858000000001</v>
      </c>
      <c r="P353">
        <v>11052.231100000001</v>
      </c>
      <c r="Q353">
        <f t="shared" si="41"/>
        <v>8.6174447344722363E-2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f t="shared" si="42"/>
        <v>128254.15701000001</v>
      </c>
      <c r="AA353" t="str">
        <f t="shared" si="43"/>
        <v/>
      </c>
      <c r="AB353">
        <f t="shared" si="44"/>
        <v>8.6174447344722363E-2</v>
      </c>
      <c r="AC353" t="str">
        <f t="shared" si="45"/>
        <v/>
      </c>
      <c r="AD353">
        <f t="shared" si="46"/>
        <v>8.6174447344722363E-2</v>
      </c>
      <c r="AE353" t="str">
        <f t="shared" si="47"/>
        <v/>
      </c>
    </row>
    <row r="354" spans="1:31" x14ac:dyDescent="0.5">
      <c r="A354">
        <v>4266</v>
      </c>
      <c r="B354">
        <v>2793.6978570000001</v>
      </c>
      <c r="C354">
        <f t="shared" si="40"/>
        <v>25143.280713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66.417968970000004</v>
      </c>
      <c r="L354">
        <v>109.5833165</v>
      </c>
      <c r="M354">
        <v>90.185752370000003</v>
      </c>
      <c r="N354">
        <v>8.6324620000000003</v>
      </c>
      <c r="O354" t="s">
        <v>19</v>
      </c>
      <c r="P354">
        <v>156.21530000000001</v>
      </c>
      <c r="Q354">
        <f t="shared" si="41"/>
        <v>6.21300385511072E-3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42"/>
        <v>25143.280713</v>
      </c>
      <c r="AA354" t="str">
        <f t="shared" si="43"/>
        <v/>
      </c>
      <c r="AB354">
        <f t="shared" si="44"/>
        <v>6.21300385511072E-3</v>
      </c>
      <c r="AC354" t="str">
        <f t="shared" si="45"/>
        <v/>
      </c>
      <c r="AD354" t="str">
        <f t="shared" si="46"/>
        <v/>
      </c>
      <c r="AE354" t="str">
        <f t="shared" si="47"/>
        <v/>
      </c>
    </row>
    <row r="355" spans="1:31" x14ac:dyDescent="0.5">
      <c r="A355">
        <v>4347</v>
      </c>
      <c r="B355">
        <v>2008.51259</v>
      </c>
      <c r="C355">
        <f t="shared" si="40"/>
        <v>18076.613310000001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62.312227649999997</v>
      </c>
      <c r="L355">
        <v>90.257562960000001</v>
      </c>
      <c r="M355">
        <v>75.986568879999993</v>
      </c>
      <c r="N355">
        <v>24.059235000000001</v>
      </c>
      <c r="P355">
        <v>312.43060000000003</v>
      </c>
      <c r="Q355">
        <f t="shared" si="41"/>
        <v>1.7283691067682634E-2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42"/>
        <v>18076.613310000001</v>
      </c>
      <c r="AA355" t="str">
        <f t="shared" si="43"/>
        <v/>
      </c>
      <c r="AB355">
        <f t="shared" si="44"/>
        <v>1.7283691067682634E-2</v>
      </c>
      <c r="AC355" t="str">
        <f t="shared" si="45"/>
        <v/>
      </c>
      <c r="AD355" t="str">
        <f t="shared" si="46"/>
        <v/>
      </c>
      <c r="AE355" t="str">
        <f t="shared" si="47"/>
        <v/>
      </c>
    </row>
    <row r="356" spans="1:31" x14ac:dyDescent="0.5">
      <c r="A356">
        <v>4492</v>
      </c>
      <c r="B356">
        <v>1253.6936029999999</v>
      </c>
      <c r="C356">
        <f t="shared" si="40"/>
        <v>11283.242426999999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52.087269499999998</v>
      </c>
      <c r="L356">
        <v>86.180598380000006</v>
      </c>
      <c r="M356">
        <v>74.687330750000001</v>
      </c>
      <c r="N356">
        <v>12.553169</v>
      </c>
      <c r="O356" t="s">
        <v>19</v>
      </c>
      <c r="P356">
        <v>0</v>
      </c>
      <c r="Q356">
        <f t="shared" si="41"/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f t="shared" si="42"/>
        <v>11283.242426999999</v>
      </c>
      <c r="AA356" t="str">
        <f t="shared" si="43"/>
        <v/>
      </c>
      <c r="AB356">
        <f t="shared" si="44"/>
        <v>0</v>
      </c>
      <c r="AC356" t="str">
        <f t="shared" si="45"/>
        <v/>
      </c>
      <c r="AD356" t="str">
        <f t="shared" si="46"/>
        <v/>
      </c>
      <c r="AE356" t="str">
        <f t="shared" si="47"/>
        <v/>
      </c>
    </row>
    <row r="357" spans="1:31" x14ac:dyDescent="0.5">
      <c r="A357">
        <v>4546</v>
      </c>
      <c r="B357">
        <v>1626.765056</v>
      </c>
      <c r="C357">
        <f t="shared" si="40"/>
        <v>14640.885504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51.675152939999997</v>
      </c>
      <c r="L357">
        <v>78.263275179999994</v>
      </c>
      <c r="M357">
        <v>67.838468919999997</v>
      </c>
      <c r="N357">
        <v>33.290356000000003</v>
      </c>
      <c r="O357" t="s">
        <v>19</v>
      </c>
      <c r="P357">
        <v>351.48439999999999</v>
      </c>
      <c r="Q357">
        <f t="shared" si="41"/>
        <v>2.4007045195727526E-2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 t="shared" si="42"/>
        <v>14640.885504</v>
      </c>
      <c r="AA357" t="str">
        <f t="shared" si="43"/>
        <v/>
      </c>
      <c r="AB357">
        <f t="shared" si="44"/>
        <v>2.4007045195727526E-2</v>
      </c>
      <c r="AC357" t="str">
        <f t="shared" si="45"/>
        <v/>
      </c>
      <c r="AD357" t="str">
        <f t="shared" si="46"/>
        <v/>
      </c>
      <c r="AE357" t="str">
        <f t="shared" si="47"/>
        <v/>
      </c>
    </row>
    <row r="358" spans="1:31" x14ac:dyDescent="0.5">
      <c r="A358">
        <v>4619</v>
      </c>
      <c r="B358">
        <v>2893.4727800000001</v>
      </c>
      <c r="C358">
        <f t="shared" si="40"/>
        <v>26041.255020000001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73.139936489999997</v>
      </c>
      <c r="L358">
        <v>125.7714754</v>
      </c>
      <c r="M358">
        <v>103.6751333</v>
      </c>
      <c r="N358">
        <v>34.923065000000001</v>
      </c>
      <c r="O358" t="s">
        <v>19</v>
      </c>
      <c r="P358">
        <v>234.3229</v>
      </c>
      <c r="Q358">
        <f t="shared" si="41"/>
        <v>8.9981415957117727E-3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f t="shared" si="42"/>
        <v>26041.255020000001</v>
      </c>
      <c r="AA358" t="str">
        <f t="shared" si="43"/>
        <v/>
      </c>
      <c r="AB358">
        <f t="shared" si="44"/>
        <v>8.9981415957117727E-3</v>
      </c>
      <c r="AC358" t="str">
        <f t="shared" si="45"/>
        <v/>
      </c>
      <c r="AD358" t="str">
        <f t="shared" si="46"/>
        <v/>
      </c>
      <c r="AE358" t="str">
        <f t="shared" si="47"/>
        <v/>
      </c>
    </row>
    <row r="359" spans="1:31" x14ac:dyDescent="0.5">
      <c r="A359">
        <v>5129</v>
      </c>
      <c r="B359">
        <v>2524.739368</v>
      </c>
      <c r="C359">
        <f t="shared" si="40"/>
        <v>22722.654311999999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39.838896949999999</v>
      </c>
      <c r="L359">
        <v>79.303401239999999</v>
      </c>
      <c r="M359">
        <v>60.893946380000003</v>
      </c>
      <c r="N359">
        <v>86.041529999999995</v>
      </c>
      <c r="O359" t="s">
        <v>19</v>
      </c>
      <c r="P359">
        <v>0</v>
      </c>
      <c r="Q359">
        <f t="shared" si="41"/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f t="shared" si="42"/>
        <v>22722.654311999999</v>
      </c>
      <c r="AA359" t="str">
        <f t="shared" si="43"/>
        <v/>
      </c>
      <c r="AB359">
        <f t="shared" si="44"/>
        <v>0</v>
      </c>
      <c r="AC359" t="str">
        <f t="shared" si="45"/>
        <v/>
      </c>
      <c r="AD359" t="str">
        <f t="shared" si="46"/>
        <v/>
      </c>
      <c r="AE359" t="str">
        <f t="shared" si="47"/>
        <v/>
      </c>
    </row>
    <row r="360" spans="1:31" x14ac:dyDescent="0.5">
      <c r="A360">
        <v>5212</v>
      </c>
      <c r="B360">
        <v>291637.76319999999</v>
      </c>
      <c r="C360">
        <f t="shared" si="40"/>
        <v>2624739.8687999998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3.6591</v>
      </c>
      <c r="L360">
        <v>125.7924041</v>
      </c>
      <c r="M360">
        <v>75.81668019</v>
      </c>
      <c r="N360">
        <v>15.403327000000001</v>
      </c>
      <c r="O360" t="s">
        <v>19</v>
      </c>
      <c r="P360">
        <v>155980.95800000001</v>
      </c>
      <c r="Q360">
        <f t="shared" si="41"/>
        <v>5.9427206426864949E-2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 t="shared" si="42"/>
        <v>2624739.8687999998</v>
      </c>
      <c r="AA360" t="str">
        <f t="shared" si="43"/>
        <v/>
      </c>
      <c r="AB360">
        <f t="shared" si="44"/>
        <v>5.9427206426864949E-2</v>
      </c>
      <c r="AC360" t="str">
        <f t="shared" si="45"/>
        <v/>
      </c>
      <c r="AD360">
        <f t="shared" si="46"/>
        <v>5.9427206426864949E-2</v>
      </c>
      <c r="AE360" t="str">
        <f t="shared" si="47"/>
        <v/>
      </c>
    </row>
    <row r="361" spans="1:31" x14ac:dyDescent="0.5">
      <c r="A361">
        <v>5701</v>
      </c>
      <c r="B361">
        <v>93311.243640000001</v>
      </c>
      <c r="C361">
        <f t="shared" si="40"/>
        <v>839801.19276000001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45.161067750000001</v>
      </c>
      <c r="L361">
        <v>125.1641686</v>
      </c>
      <c r="M361">
        <v>90.492676209999999</v>
      </c>
      <c r="N361">
        <v>19.013186000000001</v>
      </c>
      <c r="O361" t="s">
        <v>19</v>
      </c>
      <c r="P361">
        <v>39.053800000000003</v>
      </c>
      <c r="Q361">
        <f t="shared" si="41"/>
        <v>4.6503625306425202E-5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42"/>
        <v>839801.19276000001</v>
      </c>
      <c r="AA361" t="str">
        <f t="shared" si="43"/>
        <v/>
      </c>
      <c r="AB361">
        <f t="shared" si="44"/>
        <v>4.6503625306425202E-5</v>
      </c>
      <c r="AC361" t="str">
        <f t="shared" si="45"/>
        <v/>
      </c>
      <c r="AD361">
        <f t="shared" si="46"/>
        <v>4.6503625306425202E-5</v>
      </c>
      <c r="AE361" t="str">
        <f t="shared" si="47"/>
        <v/>
      </c>
    </row>
    <row r="362" spans="1:31" x14ac:dyDescent="0.5">
      <c r="A362">
        <v>5814</v>
      </c>
      <c r="B362">
        <v>1084.5100379999999</v>
      </c>
      <c r="C362">
        <f t="shared" si="40"/>
        <v>9760.5903419999995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55.200255149999997</v>
      </c>
      <c r="L362">
        <v>130.7379076</v>
      </c>
      <c r="M362">
        <v>87.389558089999994</v>
      </c>
      <c r="N362">
        <v>9.757441</v>
      </c>
      <c r="O362" t="s">
        <v>19</v>
      </c>
      <c r="P362">
        <v>0</v>
      </c>
      <c r="Q362">
        <f t="shared" si="41"/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42"/>
        <v>9760.5903419999995</v>
      </c>
      <c r="AA362" t="str">
        <f t="shared" si="43"/>
        <v/>
      </c>
      <c r="AB362">
        <f t="shared" si="44"/>
        <v>0</v>
      </c>
      <c r="AC362" t="str">
        <f t="shared" si="45"/>
        <v/>
      </c>
      <c r="AD362" t="str">
        <f t="shared" si="46"/>
        <v/>
      </c>
      <c r="AE362" t="str">
        <f t="shared" si="47"/>
        <v/>
      </c>
    </row>
    <row r="363" spans="1:31" x14ac:dyDescent="0.5">
      <c r="A363">
        <v>5831</v>
      </c>
      <c r="B363">
        <v>1531.3281730000001</v>
      </c>
      <c r="C363">
        <f t="shared" si="40"/>
        <v>13781.953557000001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117.8535466</v>
      </c>
      <c r="L363">
        <v>163.0471842</v>
      </c>
      <c r="M363">
        <v>145.42280149999999</v>
      </c>
      <c r="N363">
        <v>23.972057</v>
      </c>
      <c r="O363" t="s">
        <v>19</v>
      </c>
      <c r="P363">
        <v>0</v>
      </c>
      <c r="Q363">
        <f t="shared" si="41"/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 t="shared" si="42"/>
        <v>13781.953557000001</v>
      </c>
      <c r="AA363" t="str">
        <f t="shared" si="43"/>
        <v/>
      </c>
      <c r="AB363">
        <f t="shared" si="44"/>
        <v>0</v>
      </c>
      <c r="AC363" t="str">
        <f t="shared" si="45"/>
        <v/>
      </c>
      <c r="AD363" t="str">
        <f t="shared" si="46"/>
        <v/>
      </c>
      <c r="AE363" t="str">
        <f t="shared" si="47"/>
        <v/>
      </c>
    </row>
    <row r="364" spans="1:31" x14ac:dyDescent="0.5">
      <c r="A364">
        <v>773</v>
      </c>
      <c r="B364">
        <v>11942.624529999999</v>
      </c>
      <c r="C364">
        <f t="shared" si="40"/>
        <v>107483.62076999999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22.89825905</v>
      </c>
      <c r="L364">
        <v>108.8297177</v>
      </c>
      <c r="M364">
        <v>69.986816640000001</v>
      </c>
      <c r="N364">
        <v>13.973246</v>
      </c>
      <c r="P364">
        <v>195.26910000000001</v>
      </c>
      <c r="Q364">
        <f t="shared" si="41"/>
        <v>1.8167335506667451E-3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 t="shared" si="42"/>
        <v>107483.62076999999</v>
      </c>
      <c r="AA364" t="str">
        <f t="shared" si="43"/>
        <v/>
      </c>
      <c r="AB364">
        <f t="shared" si="44"/>
        <v>1.8167335506667451E-3</v>
      </c>
      <c r="AC364" t="str">
        <f t="shared" si="45"/>
        <v/>
      </c>
      <c r="AD364">
        <f t="shared" si="46"/>
        <v>1.8167335506667451E-3</v>
      </c>
      <c r="AE364" t="str">
        <f t="shared" si="47"/>
        <v/>
      </c>
    </row>
    <row r="365" spans="1:31" x14ac:dyDescent="0.5">
      <c r="A365">
        <v>792</v>
      </c>
      <c r="B365">
        <v>18775.037769999999</v>
      </c>
      <c r="C365">
        <f t="shared" si="40"/>
        <v>168975.33992999999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4.6788961100000002</v>
      </c>
      <c r="L365">
        <v>108.8319364</v>
      </c>
      <c r="M365">
        <v>62.186092610000003</v>
      </c>
      <c r="N365">
        <v>17.029620999999999</v>
      </c>
      <c r="O365" t="s">
        <v>19</v>
      </c>
      <c r="P365">
        <v>10974.1235</v>
      </c>
      <c r="Q365">
        <f t="shared" si="41"/>
        <v>6.4945118645987981E-2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 t="shared" si="42"/>
        <v>168975.33992999999</v>
      </c>
      <c r="AA365" t="str">
        <f t="shared" si="43"/>
        <v/>
      </c>
      <c r="AB365">
        <f t="shared" si="44"/>
        <v>6.4945118645987981E-2</v>
      </c>
      <c r="AC365" t="str">
        <f t="shared" si="45"/>
        <v/>
      </c>
      <c r="AD365">
        <f t="shared" si="46"/>
        <v>6.4945118645987981E-2</v>
      </c>
      <c r="AE365" t="str">
        <f t="shared" si="47"/>
        <v/>
      </c>
    </row>
    <row r="366" spans="1:31" x14ac:dyDescent="0.5">
      <c r="A366">
        <v>854</v>
      </c>
      <c r="B366">
        <v>5387.845867</v>
      </c>
      <c r="C366">
        <f t="shared" si="40"/>
        <v>48490.612802999996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10.0477504</v>
      </c>
      <c r="L366">
        <v>62.791170989999998</v>
      </c>
      <c r="M366">
        <v>41.16832436</v>
      </c>
      <c r="N366">
        <v>28.967252999999999</v>
      </c>
      <c r="P366">
        <v>2421.3368999999998</v>
      </c>
      <c r="Q366">
        <f t="shared" si="41"/>
        <v>4.993413693980369E-2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42"/>
        <v>48490.612802999996</v>
      </c>
      <c r="AA366" t="str">
        <f t="shared" si="43"/>
        <v/>
      </c>
      <c r="AB366">
        <f t="shared" si="44"/>
        <v>4.993413693980369E-2</v>
      </c>
      <c r="AC366" t="str">
        <f t="shared" si="45"/>
        <v/>
      </c>
      <c r="AD366" t="str">
        <f t="shared" si="46"/>
        <v/>
      </c>
      <c r="AE366" t="str">
        <f t="shared" si="47"/>
        <v/>
      </c>
    </row>
    <row r="367" spans="1:31" x14ac:dyDescent="0.5">
      <c r="A367">
        <v>6330</v>
      </c>
      <c r="B367">
        <v>1002.087275</v>
      </c>
      <c r="C367">
        <f t="shared" si="40"/>
        <v>9018.7854750000006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108.3516498</v>
      </c>
      <c r="L367">
        <v>137.93998619999999</v>
      </c>
      <c r="M367">
        <v>126.9001324</v>
      </c>
      <c r="N367">
        <v>44.132686999999997</v>
      </c>
      <c r="O367" t="s">
        <v>19</v>
      </c>
      <c r="P367">
        <v>5975.2344999999996</v>
      </c>
      <c r="Q367">
        <f t="shared" si="41"/>
        <v>0.66253205784340929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 t="shared" si="42"/>
        <v>9018.7854750000006</v>
      </c>
      <c r="AA367" t="str">
        <f t="shared" si="43"/>
        <v/>
      </c>
      <c r="AB367">
        <f t="shared" si="44"/>
        <v>0.66253205784340929</v>
      </c>
      <c r="AC367" t="str">
        <f t="shared" si="45"/>
        <v/>
      </c>
      <c r="AD367" t="str">
        <f t="shared" si="46"/>
        <v/>
      </c>
      <c r="AE367" t="str">
        <f t="shared" si="47"/>
        <v/>
      </c>
    </row>
    <row r="368" spans="1:31" x14ac:dyDescent="0.5">
      <c r="A368">
        <v>6400</v>
      </c>
      <c r="B368">
        <v>5079.8450160000002</v>
      </c>
      <c r="C368">
        <f t="shared" si="40"/>
        <v>45718.605144000001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10.0477504</v>
      </c>
      <c r="L368">
        <v>93.704716910000002</v>
      </c>
      <c r="M368">
        <v>51.938091620000002</v>
      </c>
      <c r="N368">
        <v>14.535011000000001</v>
      </c>
      <c r="P368">
        <v>468.64580000000001</v>
      </c>
      <c r="Q368">
        <f t="shared" si="41"/>
        <v>1.0250658315666131E-2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42"/>
        <v>45718.605144000001</v>
      </c>
      <c r="AA368" t="str">
        <f t="shared" si="43"/>
        <v/>
      </c>
      <c r="AB368">
        <f t="shared" si="44"/>
        <v>1.0250658315666131E-2</v>
      </c>
      <c r="AC368" t="str">
        <f t="shared" si="45"/>
        <v/>
      </c>
      <c r="AD368" t="str">
        <f t="shared" si="46"/>
        <v/>
      </c>
      <c r="AE368" t="str">
        <f t="shared" si="47"/>
        <v/>
      </c>
    </row>
    <row r="369" spans="1:31" x14ac:dyDescent="0.5">
      <c r="A369">
        <v>6581</v>
      </c>
      <c r="B369">
        <v>1618.088976</v>
      </c>
      <c r="C369">
        <f t="shared" si="40"/>
        <v>14562.800783999999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49.886957989999999</v>
      </c>
      <c r="L369">
        <v>81.528266489999993</v>
      </c>
      <c r="M369">
        <v>65.464838310000005</v>
      </c>
      <c r="N369">
        <v>22.769047</v>
      </c>
      <c r="O369" t="s">
        <v>19</v>
      </c>
      <c r="P369">
        <v>1054.4530999999999</v>
      </c>
      <c r="Q369">
        <f t="shared" si="41"/>
        <v>7.2407301015785158E-2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f t="shared" si="42"/>
        <v>14562.800783999999</v>
      </c>
      <c r="AA369" t="str">
        <f t="shared" si="43"/>
        <v/>
      </c>
      <c r="AB369">
        <f t="shared" si="44"/>
        <v>7.2407301015785158E-2</v>
      </c>
      <c r="AC369" t="str">
        <f t="shared" si="45"/>
        <v/>
      </c>
      <c r="AD369" t="str">
        <f t="shared" si="46"/>
        <v/>
      </c>
      <c r="AE369" t="str">
        <f t="shared" si="47"/>
        <v/>
      </c>
    </row>
    <row r="370" spans="1:31" x14ac:dyDescent="0.5">
      <c r="A370">
        <v>6727</v>
      </c>
      <c r="B370">
        <v>9092.5321550000008</v>
      </c>
      <c r="C370">
        <f t="shared" si="40"/>
        <v>81832.789395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44.895279479999999</v>
      </c>
      <c r="M370">
        <v>21.966476459999999</v>
      </c>
      <c r="N370">
        <v>9.5445709999999995</v>
      </c>
      <c r="O370" t="s">
        <v>19</v>
      </c>
      <c r="P370">
        <v>17886.649600000001</v>
      </c>
      <c r="Q370">
        <f t="shared" si="41"/>
        <v>0.21857558238254163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f t="shared" si="42"/>
        <v>81832.789395</v>
      </c>
      <c r="AA370" t="str">
        <f t="shared" si="43"/>
        <v/>
      </c>
      <c r="AB370">
        <f t="shared" si="44"/>
        <v>0.21857558238254163</v>
      </c>
      <c r="AC370" t="str">
        <f t="shared" si="45"/>
        <v/>
      </c>
      <c r="AD370" t="str">
        <f t="shared" si="46"/>
        <v/>
      </c>
      <c r="AE370" t="str">
        <f t="shared" si="47"/>
        <v/>
      </c>
    </row>
    <row r="371" spans="1:31" x14ac:dyDescent="0.5">
      <c r="A371">
        <v>6952</v>
      </c>
      <c r="B371">
        <v>4012.6871390000001</v>
      </c>
      <c r="C371">
        <f t="shared" si="40"/>
        <v>36114.184250999999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19.20254005</v>
      </c>
      <c r="L371">
        <v>79.049746420000005</v>
      </c>
      <c r="M371">
        <v>51.820687710000001</v>
      </c>
      <c r="N371">
        <v>8.235303</v>
      </c>
      <c r="P371">
        <v>898.23789999999997</v>
      </c>
      <c r="Q371">
        <f t="shared" si="41"/>
        <v>2.4872163628481457E-2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42"/>
        <v>36114.184250999999</v>
      </c>
      <c r="AA371" t="str">
        <f t="shared" si="43"/>
        <v/>
      </c>
      <c r="AB371">
        <f t="shared" si="44"/>
        <v>2.4872163628481457E-2</v>
      </c>
      <c r="AC371" t="str">
        <f t="shared" si="45"/>
        <v/>
      </c>
      <c r="AD371" t="str">
        <f t="shared" si="46"/>
        <v/>
      </c>
      <c r="AE371" t="str">
        <f t="shared" si="47"/>
        <v/>
      </c>
    </row>
    <row r="372" spans="1:31" x14ac:dyDescent="0.5">
      <c r="A372">
        <v>7057</v>
      </c>
      <c r="B372">
        <v>1396.8489279999999</v>
      </c>
      <c r="C372">
        <f t="shared" si="40"/>
        <v>12571.640351999999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4.6788961100000002</v>
      </c>
      <c r="L372">
        <v>34.618202340000003</v>
      </c>
      <c r="M372">
        <v>17.678501780000001</v>
      </c>
      <c r="N372">
        <v>16.200852999999999</v>
      </c>
      <c r="O372" t="s">
        <v>19</v>
      </c>
      <c r="P372">
        <v>117.1615</v>
      </c>
      <c r="Q372">
        <f t="shared" si="41"/>
        <v>9.3195077746048467E-3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f t="shared" si="42"/>
        <v>12571.640351999999</v>
      </c>
      <c r="AA372" t="str">
        <f t="shared" si="43"/>
        <v/>
      </c>
      <c r="AB372">
        <f t="shared" si="44"/>
        <v>9.3195077746048467E-3</v>
      </c>
      <c r="AC372" t="str">
        <f t="shared" si="45"/>
        <v/>
      </c>
      <c r="AD372" t="str">
        <f t="shared" si="46"/>
        <v/>
      </c>
      <c r="AE372" t="str">
        <f t="shared" si="47"/>
        <v/>
      </c>
    </row>
    <row r="373" spans="1:31" x14ac:dyDescent="0.5">
      <c r="A373">
        <v>7163</v>
      </c>
      <c r="B373">
        <v>1678.8215379999999</v>
      </c>
      <c r="C373">
        <f t="shared" si="40"/>
        <v>15109.393841999999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33.444315830000001</v>
      </c>
      <c r="L373">
        <v>71.212985900000007</v>
      </c>
      <c r="M373">
        <v>49.21795814</v>
      </c>
      <c r="N373">
        <v>14.412672000000001</v>
      </c>
      <c r="O373" t="s">
        <v>19</v>
      </c>
      <c r="P373">
        <v>0</v>
      </c>
      <c r="Q373">
        <f t="shared" si="41"/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 t="shared" si="42"/>
        <v>15109.393841999999</v>
      </c>
      <c r="AA373" t="str">
        <f t="shared" si="43"/>
        <v/>
      </c>
      <c r="AB373">
        <f t="shared" si="44"/>
        <v>0</v>
      </c>
      <c r="AC373" t="str">
        <f t="shared" si="45"/>
        <v/>
      </c>
      <c r="AD373" t="str">
        <f t="shared" si="46"/>
        <v/>
      </c>
      <c r="AE373" t="str">
        <f t="shared" si="47"/>
        <v/>
      </c>
    </row>
    <row r="374" spans="1:31" x14ac:dyDescent="0.5">
      <c r="A374">
        <v>7256</v>
      </c>
      <c r="B374">
        <v>45480.012940000001</v>
      </c>
      <c r="C374">
        <f t="shared" si="40"/>
        <v>409320.11645999999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7.7968102210000003</v>
      </c>
      <c r="L374">
        <v>106.18713459999999</v>
      </c>
      <c r="M374">
        <v>60.235893259999997</v>
      </c>
      <c r="N374">
        <v>12.218107</v>
      </c>
      <c r="O374" t="s">
        <v>19</v>
      </c>
      <c r="P374">
        <v>122004.13400000001</v>
      </c>
      <c r="Q374">
        <f t="shared" si="41"/>
        <v>0.2980653261196915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f t="shared" si="42"/>
        <v>409320.11645999999</v>
      </c>
      <c r="AA374" t="str">
        <f t="shared" si="43"/>
        <v/>
      </c>
      <c r="AB374">
        <f t="shared" si="44"/>
        <v>0.2980653261196915</v>
      </c>
      <c r="AC374" t="str">
        <f t="shared" si="45"/>
        <v/>
      </c>
      <c r="AD374">
        <f t="shared" si="46"/>
        <v>0.2980653261196915</v>
      </c>
      <c r="AE374" t="str">
        <f t="shared" si="47"/>
        <v/>
      </c>
    </row>
    <row r="375" spans="1:31" x14ac:dyDescent="0.5">
      <c r="A375">
        <v>7338</v>
      </c>
      <c r="B375">
        <v>3053.980266</v>
      </c>
      <c r="C375">
        <f t="shared" si="40"/>
        <v>27485.822393999999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2.9159999999999999</v>
      </c>
      <c r="L375">
        <v>36.888932619999999</v>
      </c>
      <c r="M375">
        <v>20.898789910000001</v>
      </c>
      <c r="N375">
        <v>19.667010000000001</v>
      </c>
      <c r="O375" t="s">
        <v>19</v>
      </c>
      <c r="P375">
        <v>4803.6198999999997</v>
      </c>
      <c r="Q375">
        <f t="shared" si="41"/>
        <v>0.17476718837594624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 t="shared" si="42"/>
        <v>27485.822393999999</v>
      </c>
      <c r="AA375" t="str">
        <f t="shared" si="43"/>
        <v/>
      </c>
      <c r="AB375">
        <f t="shared" si="44"/>
        <v>0.17476718837594624</v>
      </c>
      <c r="AC375" t="str">
        <f t="shared" si="45"/>
        <v/>
      </c>
      <c r="AD375" t="str">
        <f t="shared" si="46"/>
        <v/>
      </c>
      <c r="AE375" t="str">
        <f t="shared" si="47"/>
        <v/>
      </c>
    </row>
    <row r="376" spans="1:31" x14ac:dyDescent="0.5">
      <c r="A376">
        <v>7508</v>
      </c>
      <c r="B376">
        <v>2737.3033350000001</v>
      </c>
      <c r="C376">
        <f t="shared" si="40"/>
        <v>24635.730015000001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81.735746680000005</v>
      </c>
      <c r="L376">
        <v>113.1348217</v>
      </c>
      <c r="M376">
        <v>97.863513440000006</v>
      </c>
      <c r="N376">
        <v>9.3518489999999996</v>
      </c>
      <c r="O376" t="s">
        <v>19</v>
      </c>
      <c r="P376">
        <v>0</v>
      </c>
      <c r="Q376">
        <f t="shared" si="41"/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f t="shared" si="42"/>
        <v>24635.730015000001</v>
      </c>
      <c r="AA376" t="str">
        <f t="shared" si="43"/>
        <v/>
      </c>
      <c r="AB376">
        <f t="shared" si="44"/>
        <v>0</v>
      </c>
      <c r="AC376" t="str">
        <f t="shared" si="45"/>
        <v/>
      </c>
      <c r="AD376" t="str">
        <f t="shared" si="46"/>
        <v/>
      </c>
      <c r="AE376" t="str">
        <f t="shared" si="47"/>
        <v/>
      </c>
    </row>
    <row r="377" spans="1:31" x14ac:dyDescent="0.5">
      <c r="A377">
        <v>7529</v>
      </c>
      <c r="B377">
        <v>1093.1861180000001</v>
      </c>
      <c r="C377">
        <f t="shared" si="40"/>
        <v>9838.6750620000003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111.61278350000001</v>
      </c>
      <c r="L377">
        <v>156.60929400000001</v>
      </c>
      <c r="M377">
        <v>129.13863689999999</v>
      </c>
      <c r="N377">
        <v>11.671912000000001</v>
      </c>
      <c r="O377" t="s">
        <v>19</v>
      </c>
      <c r="P377">
        <v>0</v>
      </c>
      <c r="Q377">
        <f t="shared" si="41"/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f t="shared" si="42"/>
        <v>9838.6750620000003</v>
      </c>
      <c r="AA377" t="str">
        <f t="shared" si="43"/>
        <v/>
      </c>
      <c r="AB377">
        <f t="shared" si="44"/>
        <v>0</v>
      </c>
      <c r="AC377" t="str">
        <f t="shared" si="45"/>
        <v/>
      </c>
      <c r="AD377" t="str">
        <f t="shared" si="46"/>
        <v/>
      </c>
      <c r="AE377" t="str">
        <f t="shared" si="47"/>
        <v/>
      </c>
    </row>
    <row r="378" spans="1:31" x14ac:dyDescent="0.5">
      <c r="A378">
        <v>7759</v>
      </c>
      <c r="B378">
        <v>2910.8249409999999</v>
      </c>
      <c r="C378">
        <f t="shared" si="40"/>
        <v>26197.424468999998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147.00528829999999</v>
      </c>
      <c r="L378">
        <v>257.78150570000003</v>
      </c>
      <c r="M378">
        <v>200.06365740000001</v>
      </c>
      <c r="N378">
        <v>9.8992260000000005</v>
      </c>
      <c r="P378">
        <v>2382.2829999999999</v>
      </c>
      <c r="Q378">
        <f t="shared" si="41"/>
        <v>9.0935771293815887E-2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42"/>
        <v>26197.424468999998</v>
      </c>
      <c r="AA378" t="str">
        <f t="shared" si="43"/>
        <v/>
      </c>
      <c r="AB378">
        <f t="shared" si="44"/>
        <v>9.0935771293815887E-2</v>
      </c>
      <c r="AC378" t="str">
        <f t="shared" si="45"/>
        <v/>
      </c>
      <c r="AD378" t="str">
        <f t="shared" si="46"/>
        <v/>
      </c>
      <c r="AE378" t="str">
        <f t="shared" si="47"/>
        <v/>
      </c>
    </row>
    <row r="379" spans="1:31" x14ac:dyDescent="0.5">
      <c r="A379">
        <v>7804</v>
      </c>
      <c r="B379">
        <v>1119.2143590000001</v>
      </c>
      <c r="C379">
        <f t="shared" si="40"/>
        <v>10072.929231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43.986539280000002</v>
      </c>
      <c r="L379">
        <v>69.289456970000003</v>
      </c>
      <c r="M379">
        <v>55.845549380000001</v>
      </c>
      <c r="N379">
        <v>14.908201999999999</v>
      </c>
      <c r="O379" t="s">
        <v>19</v>
      </c>
      <c r="P379">
        <v>0</v>
      </c>
      <c r="Q379">
        <f t="shared" si="41"/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f t="shared" si="42"/>
        <v>10072.929231</v>
      </c>
      <c r="AA379" t="str">
        <f t="shared" si="43"/>
        <v/>
      </c>
      <c r="AB379">
        <f t="shared" si="44"/>
        <v>0</v>
      </c>
      <c r="AC379" t="str">
        <f t="shared" si="45"/>
        <v/>
      </c>
      <c r="AD379" t="str">
        <f t="shared" si="46"/>
        <v/>
      </c>
      <c r="AE379" t="str">
        <f t="shared" si="47"/>
        <v/>
      </c>
    </row>
    <row r="380" spans="1:31" x14ac:dyDescent="0.5">
      <c r="A380">
        <v>7836</v>
      </c>
      <c r="B380">
        <v>29958.505280000001</v>
      </c>
      <c r="C380">
        <f t="shared" si="40"/>
        <v>269626.54752000002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24.718588799999999</v>
      </c>
      <c r="L380">
        <v>102.561582</v>
      </c>
      <c r="M380">
        <v>74.742981810000003</v>
      </c>
      <c r="N380">
        <v>54.297043000000002</v>
      </c>
      <c r="P380">
        <v>6717.2570999999998</v>
      </c>
      <c r="Q380">
        <f t="shared" si="41"/>
        <v>2.4913188859868242E-2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42"/>
        <v>269626.54752000002</v>
      </c>
      <c r="AA380" t="str">
        <f t="shared" si="43"/>
        <v/>
      </c>
      <c r="AB380">
        <f t="shared" si="44"/>
        <v>2.4913188859868242E-2</v>
      </c>
      <c r="AC380" t="str">
        <f t="shared" si="45"/>
        <v/>
      </c>
      <c r="AD380">
        <f t="shared" si="46"/>
        <v>2.4913188859868242E-2</v>
      </c>
      <c r="AE380" t="str">
        <f t="shared" si="47"/>
        <v/>
      </c>
    </row>
    <row r="381" spans="1:31" x14ac:dyDescent="0.5">
      <c r="A381">
        <v>7901</v>
      </c>
      <c r="B381">
        <v>1088.848078</v>
      </c>
      <c r="C381">
        <f t="shared" si="40"/>
        <v>9799.632701999999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208.16552390000001</v>
      </c>
      <c r="L381">
        <v>234.92644569999999</v>
      </c>
      <c r="M381">
        <v>220.973906</v>
      </c>
      <c r="N381">
        <v>9.7096789999999995</v>
      </c>
      <c r="O381" t="s">
        <v>19</v>
      </c>
      <c r="P381">
        <v>0</v>
      </c>
      <c r="Q381">
        <f t="shared" si="41"/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f t="shared" si="42"/>
        <v>9799.632701999999</v>
      </c>
      <c r="AA381" t="str">
        <f t="shared" si="43"/>
        <v/>
      </c>
      <c r="AB381">
        <f t="shared" si="44"/>
        <v>0</v>
      </c>
      <c r="AC381" t="str">
        <f t="shared" si="45"/>
        <v/>
      </c>
      <c r="AD381" t="str">
        <f t="shared" si="46"/>
        <v/>
      </c>
      <c r="AE381" t="str">
        <f t="shared" si="47"/>
        <v/>
      </c>
    </row>
    <row r="382" spans="1:31" x14ac:dyDescent="0.5">
      <c r="A382">
        <v>8088</v>
      </c>
      <c r="B382">
        <v>3080.008507</v>
      </c>
      <c r="C382">
        <f t="shared" si="40"/>
        <v>27720.076562999999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4.6788961100000002</v>
      </c>
      <c r="L382">
        <v>38.780942850000002</v>
      </c>
      <c r="M382">
        <v>18.70095521</v>
      </c>
      <c r="N382">
        <v>22.486252</v>
      </c>
      <c r="O382" t="s">
        <v>19</v>
      </c>
      <c r="P382">
        <v>18277.1878</v>
      </c>
      <c r="Q382">
        <f t="shared" si="41"/>
        <v>0.65934838810639829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 t="shared" si="42"/>
        <v>27720.076562999999</v>
      </c>
      <c r="AA382" t="str">
        <f t="shared" si="43"/>
        <v/>
      </c>
      <c r="AB382">
        <f t="shared" si="44"/>
        <v>0.65934838810639829</v>
      </c>
      <c r="AC382" t="str">
        <f t="shared" si="45"/>
        <v/>
      </c>
      <c r="AD382" t="str">
        <f t="shared" si="46"/>
        <v/>
      </c>
      <c r="AE382" t="str">
        <f t="shared" si="47"/>
        <v/>
      </c>
    </row>
    <row r="383" spans="1:31" x14ac:dyDescent="0.5">
      <c r="A383">
        <v>8486</v>
      </c>
      <c r="B383">
        <v>2411.9503239999999</v>
      </c>
      <c r="C383">
        <f t="shared" si="40"/>
        <v>21707.552916000001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88.891373740000006</v>
      </c>
      <c r="L383">
        <v>134.13797349999999</v>
      </c>
      <c r="M383">
        <v>117.5626905</v>
      </c>
      <c r="N383">
        <v>25.526285000000001</v>
      </c>
      <c r="O383" t="s">
        <v>19</v>
      </c>
      <c r="P383">
        <v>0</v>
      </c>
      <c r="Q383">
        <f t="shared" si="41"/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42"/>
        <v>21707.552916000001</v>
      </c>
      <c r="AA383" t="str">
        <f t="shared" si="43"/>
        <v/>
      </c>
      <c r="AB383">
        <f t="shared" si="44"/>
        <v>0</v>
      </c>
      <c r="AC383" t="str">
        <f t="shared" si="45"/>
        <v/>
      </c>
      <c r="AD383" t="str">
        <f t="shared" si="46"/>
        <v/>
      </c>
      <c r="AE383" t="str">
        <f t="shared" si="47"/>
        <v/>
      </c>
    </row>
    <row r="384" spans="1:31" x14ac:dyDescent="0.5">
      <c r="A384">
        <v>8491</v>
      </c>
      <c r="B384">
        <v>2854.4304189999998</v>
      </c>
      <c r="C384">
        <f t="shared" si="40"/>
        <v>25689.873770999999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113.7450015</v>
      </c>
      <c r="L384">
        <v>148.88444670000001</v>
      </c>
      <c r="M384">
        <v>131.2368769</v>
      </c>
      <c r="N384">
        <v>11.198807</v>
      </c>
      <c r="O384" t="s">
        <v>19</v>
      </c>
      <c r="P384">
        <v>0</v>
      </c>
      <c r="Q384">
        <f t="shared" si="41"/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42"/>
        <v>25689.873770999999</v>
      </c>
      <c r="AA384" t="str">
        <f t="shared" si="43"/>
        <v/>
      </c>
      <c r="AB384">
        <f t="shared" si="44"/>
        <v>0</v>
      </c>
      <c r="AC384" t="str">
        <f t="shared" si="45"/>
        <v/>
      </c>
      <c r="AD384" t="str">
        <f t="shared" si="46"/>
        <v/>
      </c>
      <c r="AE384" t="str">
        <f t="shared" si="47"/>
        <v/>
      </c>
    </row>
    <row r="385" spans="1:31" x14ac:dyDescent="0.5">
      <c r="A385">
        <v>8645</v>
      </c>
      <c r="B385">
        <v>1223.3273220000001</v>
      </c>
      <c r="C385">
        <f t="shared" si="40"/>
        <v>11009.945898000002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4.6788961100000002</v>
      </c>
      <c r="L385">
        <v>36.009027089999996</v>
      </c>
      <c r="M385">
        <v>18.55597624</v>
      </c>
      <c r="N385">
        <v>25.156921000000001</v>
      </c>
      <c r="O385" t="s">
        <v>19</v>
      </c>
      <c r="P385">
        <v>1054.4530999999999</v>
      </c>
      <c r="Q385">
        <f t="shared" si="41"/>
        <v>9.5772777611154783E-2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f t="shared" si="42"/>
        <v>11009.945898000002</v>
      </c>
      <c r="AA385" t="str">
        <f t="shared" si="43"/>
        <v/>
      </c>
      <c r="AB385">
        <f t="shared" si="44"/>
        <v>9.5772777611154783E-2</v>
      </c>
      <c r="AC385" t="str">
        <f t="shared" si="45"/>
        <v/>
      </c>
      <c r="AD385" t="str">
        <f t="shared" si="46"/>
        <v/>
      </c>
      <c r="AE385" t="str">
        <f t="shared" si="47"/>
        <v/>
      </c>
    </row>
    <row r="386" spans="1:31" x14ac:dyDescent="0.5">
      <c r="A386">
        <v>9007</v>
      </c>
      <c r="B386">
        <v>1613.7509359999999</v>
      </c>
      <c r="C386">
        <f t="shared" ref="C386:C408" si="48">B386*9</f>
        <v>14523.758424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138.7935263</v>
      </c>
      <c r="L386">
        <v>164.1810318</v>
      </c>
      <c r="M386">
        <v>151.56029520000001</v>
      </c>
      <c r="N386">
        <v>13.297487</v>
      </c>
      <c r="O386" t="s">
        <v>19</v>
      </c>
      <c r="P386">
        <v>0</v>
      </c>
      <c r="Q386">
        <f t="shared" ref="Q386:Q408" si="49">P386/C386</f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f t="shared" ref="Z386:Z408" si="50">IF(Y386=0,C386,"")</f>
        <v>14523.758424</v>
      </c>
      <c r="AA386" t="str">
        <f t="shared" ref="AA386:AA408" si="51">IF(Y386=1,C386,"")</f>
        <v/>
      </c>
      <c r="AB386">
        <f t="shared" ref="AB386:AB408" si="52">IF(Y386=0,Q386,"")</f>
        <v>0</v>
      </c>
      <c r="AC386" t="str">
        <f t="shared" ref="AC386:AC408" si="53">IF(Y386=1,Q386,"")</f>
        <v/>
      </c>
      <c r="AD386" t="str">
        <f t="shared" ref="AD386:AD408" si="54">IF(C386&gt;100000,AB386,"")</f>
        <v/>
      </c>
      <c r="AE386" t="str">
        <f t="shared" ref="AE386:AE408" si="55">IF(C386&gt;100000,AC386,"")</f>
        <v/>
      </c>
    </row>
    <row r="387" spans="1:31" x14ac:dyDescent="0.5">
      <c r="A387">
        <v>9008</v>
      </c>
      <c r="B387">
        <v>1540.0042530000001</v>
      </c>
      <c r="C387">
        <f t="shared" si="48"/>
        <v>13860.038277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149.31718459999999</v>
      </c>
      <c r="L387">
        <v>180.49077249999999</v>
      </c>
      <c r="M387">
        <v>164.17807350000001</v>
      </c>
      <c r="N387">
        <v>10.594132</v>
      </c>
      <c r="O387" t="s">
        <v>19</v>
      </c>
      <c r="P387">
        <v>0</v>
      </c>
      <c r="Q387">
        <f t="shared" si="49"/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f t="shared" si="50"/>
        <v>13860.038277</v>
      </c>
      <c r="AA387" t="str">
        <f t="shared" si="51"/>
        <v/>
      </c>
      <c r="AB387">
        <f t="shared" si="52"/>
        <v>0</v>
      </c>
      <c r="AC387" t="str">
        <f t="shared" si="53"/>
        <v/>
      </c>
      <c r="AD387" t="str">
        <f t="shared" si="54"/>
        <v/>
      </c>
      <c r="AE387" t="str">
        <f t="shared" si="55"/>
        <v/>
      </c>
    </row>
    <row r="388" spans="1:31" x14ac:dyDescent="0.5">
      <c r="A388">
        <v>9038</v>
      </c>
      <c r="B388">
        <v>1132.2284790000001</v>
      </c>
      <c r="C388">
        <f t="shared" si="48"/>
        <v>10190.056311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203.6005567</v>
      </c>
      <c r="L388">
        <v>238.61609949999999</v>
      </c>
      <c r="M388">
        <v>222.6041673</v>
      </c>
      <c r="N388">
        <v>11.396996</v>
      </c>
      <c r="O388" t="s">
        <v>19</v>
      </c>
      <c r="P388">
        <v>0</v>
      </c>
      <c r="Q388">
        <f t="shared" si="49"/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f t="shared" si="50"/>
        <v>10190.056311</v>
      </c>
      <c r="AA388" t="str">
        <f t="shared" si="51"/>
        <v/>
      </c>
      <c r="AB388">
        <f t="shared" si="52"/>
        <v>0</v>
      </c>
      <c r="AC388" t="str">
        <f t="shared" si="53"/>
        <v/>
      </c>
      <c r="AD388" t="str">
        <f t="shared" si="54"/>
        <v/>
      </c>
      <c r="AE388" t="str">
        <f t="shared" si="55"/>
        <v/>
      </c>
    </row>
    <row r="389" spans="1:31" x14ac:dyDescent="0.5">
      <c r="A389">
        <v>9174</v>
      </c>
      <c r="B389">
        <v>62185.805560000001</v>
      </c>
      <c r="C389">
        <f t="shared" si="48"/>
        <v>559672.25003999996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73.001645490000001</v>
      </c>
      <c r="M389">
        <v>38.87054612</v>
      </c>
      <c r="N389">
        <v>10.133805000000001</v>
      </c>
      <c r="P389">
        <v>135204.32500000001</v>
      </c>
      <c r="Q389">
        <f t="shared" si="49"/>
        <v>0.24157768227804205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50"/>
        <v>559672.25003999996</v>
      </c>
      <c r="AA389" t="str">
        <f t="shared" si="51"/>
        <v/>
      </c>
      <c r="AB389">
        <f t="shared" si="52"/>
        <v>0.24157768227804205</v>
      </c>
      <c r="AC389" t="str">
        <f t="shared" si="53"/>
        <v/>
      </c>
      <c r="AD389">
        <f t="shared" si="54"/>
        <v>0.24157768227804205</v>
      </c>
      <c r="AE389" t="str">
        <f t="shared" si="55"/>
        <v/>
      </c>
    </row>
    <row r="390" spans="1:31" x14ac:dyDescent="0.5">
      <c r="A390">
        <v>9196</v>
      </c>
      <c r="B390">
        <v>1145.2426</v>
      </c>
      <c r="C390">
        <f t="shared" si="48"/>
        <v>10307.1834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184.1265075</v>
      </c>
      <c r="L390">
        <v>204.3816597</v>
      </c>
      <c r="M390">
        <v>193.3923547</v>
      </c>
      <c r="N390">
        <v>10.756409</v>
      </c>
      <c r="O390" t="s">
        <v>19</v>
      </c>
      <c r="P390">
        <v>0</v>
      </c>
      <c r="Q390">
        <f t="shared" si="49"/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 t="shared" si="50"/>
        <v>10307.1834</v>
      </c>
      <c r="AA390" t="str">
        <f t="shared" si="51"/>
        <v/>
      </c>
      <c r="AB390">
        <f t="shared" si="52"/>
        <v>0</v>
      </c>
      <c r="AC390" t="str">
        <f t="shared" si="53"/>
        <v/>
      </c>
      <c r="AD390" t="str">
        <f t="shared" si="54"/>
        <v/>
      </c>
      <c r="AE390" t="str">
        <f t="shared" si="55"/>
        <v/>
      </c>
    </row>
    <row r="391" spans="1:31" x14ac:dyDescent="0.5">
      <c r="A391">
        <v>911</v>
      </c>
      <c r="B391">
        <v>2693.9229329999998</v>
      </c>
      <c r="C391">
        <f t="shared" si="48"/>
        <v>24245.306397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14.42461059</v>
      </c>
      <c r="L391">
        <v>39.437092360000001</v>
      </c>
      <c r="M391">
        <v>26.732517690000002</v>
      </c>
      <c r="N391">
        <v>55.319355000000002</v>
      </c>
      <c r="O391" t="s">
        <v>19</v>
      </c>
      <c r="P391">
        <v>2069.8525</v>
      </c>
      <c r="Q391">
        <f t="shared" si="49"/>
        <v>8.5371265931129411E-2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 t="shared" si="50"/>
        <v>24245.306397</v>
      </c>
      <c r="AA391" t="str">
        <f t="shared" si="51"/>
        <v/>
      </c>
      <c r="AB391">
        <f t="shared" si="52"/>
        <v>8.5371265931129411E-2</v>
      </c>
      <c r="AC391" t="str">
        <f t="shared" si="53"/>
        <v/>
      </c>
      <c r="AD391" t="str">
        <f t="shared" si="54"/>
        <v/>
      </c>
      <c r="AE391" t="str">
        <f t="shared" si="55"/>
        <v/>
      </c>
    </row>
    <row r="392" spans="1:31" x14ac:dyDescent="0.5">
      <c r="A392">
        <v>912</v>
      </c>
      <c r="B392">
        <v>3470.4321199999999</v>
      </c>
      <c r="C392">
        <f t="shared" si="48"/>
        <v>31233.889080000001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35.873884330000003</v>
      </c>
      <c r="L392">
        <v>80.247928659999999</v>
      </c>
      <c r="M392">
        <v>58.001476429999997</v>
      </c>
      <c r="N392">
        <v>14.594906999999999</v>
      </c>
      <c r="P392">
        <v>0</v>
      </c>
      <c r="Q392">
        <f t="shared" si="49"/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 t="shared" si="50"/>
        <v>31233.889080000001</v>
      </c>
      <c r="AA392" t="str">
        <f t="shared" si="51"/>
        <v/>
      </c>
      <c r="AB392">
        <f t="shared" si="52"/>
        <v>0</v>
      </c>
      <c r="AC392" t="str">
        <f t="shared" si="53"/>
        <v/>
      </c>
      <c r="AD392" t="str">
        <f t="shared" si="54"/>
        <v/>
      </c>
      <c r="AE392" t="str">
        <f t="shared" si="55"/>
        <v/>
      </c>
    </row>
    <row r="393" spans="1:31" x14ac:dyDescent="0.5">
      <c r="A393">
        <v>962</v>
      </c>
      <c r="B393">
        <v>3210.149711</v>
      </c>
      <c r="C393">
        <f t="shared" si="48"/>
        <v>28891.347398999998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61.276679649999998</v>
      </c>
      <c r="L393">
        <v>91.954887209999995</v>
      </c>
      <c r="M393">
        <v>78.222973469999999</v>
      </c>
      <c r="N393">
        <v>15.102257</v>
      </c>
      <c r="O393" t="s">
        <v>19</v>
      </c>
      <c r="P393">
        <v>0</v>
      </c>
      <c r="Q393">
        <f t="shared" si="49"/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si="50"/>
        <v>28891.347398999998</v>
      </c>
      <c r="AA393" t="str">
        <f t="shared" si="51"/>
        <v/>
      </c>
      <c r="AB393">
        <f t="shared" si="52"/>
        <v>0</v>
      </c>
      <c r="AC393" t="str">
        <f t="shared" si="53"/>
        <v/>
      </c>
      <c r="AD393" t="str">
        <f t="shared" si="54"/>
        <v/>
      </c>
      <c r="AE393" t="str">
        <f t="shared" si="55"/>
        <v/>
      </c>
    </row>
    <row r="394" spans="1:31" x14ac:dyDescent="0.5">
      <c r="A394">
        <v>1001</v>
      </c>
      <c r="B394">
        <v>13257.0507</v>
      </c>
      <c r="C394">
        <f t="shared" si="48"/>
        <v>119313.45629999999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71.997963339999998</v>
      </c>
      <c r="L394">
        <v>129.4484037</v>
      </c>
      <c r="M394">
        <v>106.5508528</v>
      </c>
      <c r="N394">
        <v>17.910276</v>
      </c>
      <c r="O394" t="s">
        <v>19</v>
      </c>
      <c r="P394">
        <v>468.64580000000001</v>
      </c>
      <c r="Q394">
        <f t="shared" si="49"/>
        <v>3.9278536933976997E-3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50"/>
        <v>119313.45629999999</v>
      </c>
      <c r="AA394" t="str">
        <f t="shared" si="51"/>
        <v/>
      </c>
      <c r="AB394">
        <f t="shared" si="52"/>
        <v>3.9278536933976997E-3</v>
      </c>
      <c r="AC394" t="str">
        <f t="shared" si="53"/>
        <v/>
      </c>
      <c r="AD394">
        <f t="shared" si="54"/>
        <v>3.9278536933976997E-3</v>
      </c>
      <c r="AE394" t="str">
        <f t="shared" si="55"/>
        <v/>
      </c>
    </row>
    <row r="395" spans="1:31" x14ac:dyDescent="0.5">
      <c r="A395">
        <v>1142</v>
      </c>
      <c r="B395">
        <v>1392.510888</v>
      </c>
      <c r="C395">
        <f t="shared" si="48"/>
        <v>12532.597992000001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38.327337970000002</v>
      </c>
      <c r="L395">
        <v>62.581063700000001</v>
      </c>
      <c r="M395">
        <v>52.016991560000001</v>
      </c>
      <c r="N395">
        <v>14.78279</v>
      </c>
      <c r="P395">
        <v>0</v>
      </c>
      <c r="Q395">
        <f t="shared" si="49"/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50"/>
        <v>12532.597992000001</v>
      </c>
      <c r="AA395" t="str">
        <f t="shared" si="51"/>
        <v/>
      </c>
      <c r="AB395">
        <f t="shared" si="52"/>
        <v>0</v>
      </c>
      <c r="AC395" t="str">
        <f t="shared" si="53"/>
        <v/>
      </c>
      <c r="AD395" t="str">
        <f t="shared" si="54"/>
        <v/>
      </c>
      <c r="AE395" t="str">
        <f t="shared" si="55"/>
        <v/>
      </c>
    </row>
    <row r="396" spans="1:31" x14ac:dyDescent="0.5">
      <c r="A396">
        <v>1179</v>
      </c>
      <c r="B396">
        <v>4251.2793469999997</v>
      </c>
      <c r="C396">
        <f t="shared" si="48"/>
        <v>38261.514123000001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52.702614259999997</v>
      </c>
      <c r="L396">
        <v>122.5148415</v>
      </c>
      <c r="M396">
        <v>94.079126729999999</v>
      </c>
      <c r="N396">
        <v>11.032006000000001</v>
      </c>
      <c r="P396">
        <v>78.107600000000005</v>
      </c>
      <c r="Q396">
        <f t="shared" si="49"/>
        <v>2.0414142458896438E-3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f t="shared" si="50"/>
        <v>38261.514123000001</v>
      </c>
      <c r="AA396" t="str">
        <f t="shared" si="51"/>
        <v/>
      </c>
      <c r="AB396">
        <f t="shared" si="52"/>
        <v>2.0414142458896438E-3</v>
      </c>
      <c r="AC396" t="str">
        <f t="shared" si="53"/>
        <v/>
      </c>
      <c r="AD396" t="str">
        <f t="shared" si="54"/>
        <v/>
      </c>
      <c r="AE396" t="str">
        <f t="shared" si="55"/>
        <v/>
      </c>
    </row>
    <row r="397" spans="1:31" x14ac:dyDescent="0.5">
      <c r="A397">
        <v>9286</v>
      </c>
      <c r="B397">
        <v>28171.232739999999</v>
      </c>
      <c r="C397">
        <f t="shared" si="48"/>
        <v>253541.09466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67.117421010000001</v>
      </c>
      <c r="L397">
        <v>145.8543573</v>
      </c>
      <c r="M397">
        <v>112.9009334</v>
      </c>
      <c r="N397">
        <v>69.553375000000003</v>
      </c>
      <c r="O397" t="s">
        <v>19</v>
      </c>
      <c r="P397">
        <v>7264.0105999999996</v>
      </c>
      <c r="Q397">
        <f t="shared" si="49"/>
        <v>2.8650229698428484E-2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 t="shared" si="50"/>
        <v>253541.09466</v>
      </c>
      <c r="AA397" t="str">
        <f t="shared" si="51"/>
        <v/>
      </c>
      <c r="AB397">
        <f t="shared" si="52"/>
        <v>2.8650229698428484E-2</v>
      </c>
      <c r="AC397" t="str">
        <f t="shared" si="53"/>
        <v/>
      </c>
      <c r="AD397">
        <f t="shared" si="54"/>
        <v>2.8650229698428484E-2</v>
      </c>
      <c r="AE397" t="str">
        <f t="shared" si="55"/>
        <v/>
      </c>
    </row>
    <row r="398" spans="1:31" x14ac:dyDescent="0.5">
      <c r="A398">
        <v>9331</v>
      </c>
      <c r="B398">
        <v>3561.530964</v>
      </c>
      <c r="C398">
        <f t="shared" si="48"/>
        <v>32053.778676000002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33.643889110000003</v>
      </c>
      <c r="L398">
        <v>77.675986129999998</v>
      </c>
      <c r="M398">
        <v>55.185100310000003</v>
      </c>
      <c r="N398">
        <v>10.474164</v>
      </c>
      <c r="O398" t="s">
        <v>19</v>
      </c>
      <c r="P398">
        <v>0</v>
      </c>
      <c r="Q398">
        <f t="shared" si="49"/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f t="shared" si="50"/>
        <v>32053.778676000002</v>
      </c>
      <c r="AA398" t="str">
        <f t="shared" si="51"/>
        <v/>
      </c>
      <c r="AB398">
        <f t="shared" si="52"/>
        <v>0</v>
      </c>
      <c r="AC398" t="str">
        <f t="shared" si="53"/>
        <v/>
      </c>
      <c r="AD398" t="str">
        <f t="shared" si="54"/>
        <v/>
      </c>
      <c r="AE398" t="str">
        <f t="shared" si="55"/>
        <v/>
      </c>
    </row>
    <row r="399" spans="1:31" x14ac:dyDescent="0.5">
      <c r="A399">
        <v>9365</v>
      </c>
      <c r="B399">
        <v>3431.3897590000001</v>
      </c>
      <c r="C399">
        <f t="shared" si="48"/>
        <v>30882.507831000003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53.968598460000003</v>
      </c>
      <c r="L399">
        <v>95.10629702</v>
      </c>
      <c r="M399">
        <v>77.092987980000004</v>
      </c>
      <c r="N399">
        <v>22.146965000000002</v>
      </c>
      <c r="P399">
        <v>781.07640000000004</v>
      </c>
      <c r="Q399">
        <f t="shared" si="49"/>
        <v>2.5291870863413234E-2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50"/>
        <v>30882.507831000003</v>
      </c>
      <c r="AA399" t="str">
        <f t="shared" si="51"/>
        <v/>
      </c>
      <c r="AB399">
        <f t="shared" si="52"/>
        <v>2.5291870863413234E-2</v>
      </c>
      <c r="AC399" t="str">
        <f t="shared" si="53"/>
        <v/>
      </c>
      <c r="AD399" t="str">
        <f t="shared" si="54"/>
        <v/>
      </c>
      <c r="AE399" t="str">
        <f t="shared" si="55"/>
        <v/>
      </c>
    </row>
    <row r="400" spans="1:31" x14ac:dyDescent="0.5">
      <c r="A400">
        <v>9446</v>
      </c>
      <c r="B400">
        <v>28952.079959999999</v>
      </c>
      <c r="C400">
        <f t="shared" si="48"/>
        <v>260568.71964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144.71810980000001</v>
      </c>
      <c r="M400">
        <v>72.381200579999998</v>
      </c>
      <c r="N400">
        <v>33.158324999999998</v>
      </c>
      <c r="O400" t="s">
        <v>19</v>
      </c>
      <c r="P400">
        <v>143405.628</v>
      </c>
      <c r="Q400">
        <f t="shared" si="49"/>
        <v>0.55035626762156353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 t="shared" si="50"/>
        <v>260568.71964</v>
      </c>
      <c r="AA400" t="str">
        <f t="shared" si="51"/>
        <v/>
      </c>
      <c r="AB400">
        <f t="shared" si="52"/>
        <v>0.55035626762156353</v>
      </c>
      <c r="AC400" t="str">
        <f t="shared" si="53"/>
        <v/>
      </c>
      <c r="AD400">
        <f t="shared" si="54"/>
        <v>0.55035626762156353</v>
      </c>
      <c r="AE400" t="str">
        <f t="shared" si="55"/>
        <v/>
      </c>
    </row>
    <row r="401" spans="1:31" x14ac:dyDescent="0.5">
      <c r="A401">
        <v>9466</v>
      </c>
      <c r="B401">
        <v>4901.9853700000003</v>
      </c>
      <c r="C401">
        <f t="shared" si="48"/>
        <v>44117.868330000005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93.363057389999994</v>
      </c>
      <c r="L401">
        <v>144.57196139999999</v>
      </c>
      <c r="M401">
        <v>121.95913299999999</v>
      </c>
      <c r="N401">
        <v>63.403033999999998</v>
      </c>
      <c r="O401" t="s">
        <v>19</v>
      </c>
      <c r="P401">
        <v>0</v>
      </c>
      <c r="Q401">
        <f t="shared" si="49"/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50"/>
        <v>44117.868330000005</v>
      </c>
      <c r="AA401" t="str">
        <f t="shared" si="51"/>
        <v/>
      </c>
      <c r="AB401">
        <f t="shared" si="52"/>
        <v>0</v>
      </c>
      <c r="AC401" t="str">
        <f t="shared" si="53"/>
        <v/>
      </c>
      <c r="AD401" t="str">
        <f t="shared" si="54"/>
        <v/>
      </c>
      <c r="AE401" t="str">
        <f t="shared" si="55"/>
        <v/>
      </c>
    </row>
    <row r="402" spans="1:31" x14ac:dyDescent="0.5">
      <c r="A402">
        <v>9612</v>
      </c>
      <c r="B402">
        <v>1227.6653630000001</v>
      </c>
      <c r="C402">
        <f t="shared" si="48"/>
        <v>11048.988267000001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128.81163140000001</v>
      </c>
      <c r="L402">
        <v>164.003007</v>
      </c>
      <c r="M402">
        <v>147.13052440000001</v>
      </c>
      <c r="N402">
        <v>15.144178999999999</v>
      </c>
      <c r="P402">
        <v>0</v>
      </c>
      <c r="Q402">
        <f t="shared" si="49"/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f t="shared" si="50"/>
        <v>11048.988267000001</v>
      </c>
      <c r="AA402" t="str">
        <f t="shared" si="51"/>
        <v/>
      </c>
      <c r="AB402">
        <f t="shared" si="52"/>
        <v>0</v>
      </c>
      <c r="AC402" t="str">
        <f t="shared" si="53"/>
        <v/>
      </c>
      <c r="AD402" t="str">
        <f t="shared" si="54"/>
        <v/>
      </c>
      <c r="AE402" t="str">
        <f t="shared" si="55"/>
        <v/>
      </c>
    </row>
    <row r="403" spans="1:31" x14ac:dyDescent="0.5">
      <c r="A403">
        <v>9788</v>
      </c>
      <c r="B403">
        <v>10250.78888</v>
      </c>
      <c r="C403">
        <f t="shared" si="48"/>
        <v>92257.099920000008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9.3577922200000003</v>
      </c>
      <c r="L403">
        <v>109.5557546</v>
      </c>
      <c r="M403">
        <v>49.516129650000003</v>
      </c>
      <c r="N403">
        <v>10.307944000000001</v>
      </c>
      <c r="P403">
        <v>9607.2397999999994</v>
      </c>
      <c r="Q403">
        <f t="shared" si="49"/>
        <v>0.10413550619226963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 t="shared" si="50"/>
        <v>92257.099920000008</v>
      </c>
      <c r="AA403" t="str">
        <f t="shared" si="51"/>
        <v/>
      </c>
      <c r="AB403">
        <f t="shared" si="52"/>
        <v>0.10413550619226963</v>
      </c>
      <c r="AC403" t="str">
        <f t="shared" si="53"/>
        <v/>
      </c>
      <c r="AD403" t="str">
        <f t="shared" si="54"/>
        <v/>
      </c>
      <c r="AE403" t="str">
        <f t="shared" si="55"/>
        <v/>
      </c>
    </row>
    <row r="404" spans="1:31" x14ac:dyDescent="0.5">
      <c r="A404">
        <v>9838</v>
      </c>
      <c r="B404">
        <v>1904.3996259999999</v>
      </c>
      <c r="C404">
        <f t="shared" si="48"/>
        <v>17139.596633999998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80.40071365</v>
      </c>
      <c r="L404">
        <v>109.03695829999999</v>
      </c>
      <c r="M404">
        <v>93.746059110000004</v>
      </c>
      <c r="N404">
        <v>21.457003</v>
      </c>
      <c r="P404">
        <v>351.48439999999999</v>
      </c>
      <c r="Q404">
        <f t="shared" si="49"/>
        <v>2.0507157053087043E-2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50"/>
        <v>17139.596633999998</v>
      </c>
      <c r="AA404" t="str">
        <f t="shared" si="51"/>
        <v/>
      </c>
      <c r="AB404">
        <f t="shared" si="52"/>
        <v>2.0507157053087043E-2</v>
      </c>
      <c r="AC404" t="str">
        <f t="shared" si="53"/>
        <v/>
      </c>
      <c r="AD404" t="str">
        <f t="shared" si="54"/>
        <v/>
      </c>
      <c r="AE404" t="str">
        <f t="shared" si="55"/>
        <v/>
      </c>
    </row>
    <row r="405" spans="1:31" x14ac:dyDescent="0.5">
      <c r="A405">
        <v>9952</v>
      </c>
      <c r="B405">
        <v>55544.266089999997</v>
      </c>
      <c r="C405">
        <f t="shared" si="48"/>
        <v>499898.39480999997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58.415417380000001</v>
      </c>
      <c r="L405">
        <v>173.64236740000001</v>
      </c>
      <c r="M405">
        <v>125.2663817</v>
      </c>
      <c r="N405">
        <v>21.478138000000001</v>
      </c>
      <c r="P405">
        <v>0</v>
      </c>
      <c r="Q405">
        <f t="shared" si="49"/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 t="shared" si="50"/>
        <v>499898.39480999997</v>
      </c>
      <c r="AA405" t="str">
        <f t="shared" si="51"/>
        <v/>
      </c>
      <c r="AB405">
        <f t="shared" si="52"/>
        <v>0</v>
      </c>
      <c r="AC405" t="str">
        <f t="shared" si="53"/>
        <v/>
      </c>
      <c r="AD405">
        <f t="shared" si="54"/>
        <v>0</v>
      </c>
      <c r="AE405" t="str">
        <f t="shared" si="55"/>
        <v/>
      </c>
    </row>
    <row r="406" spans="1:31" x14ac:dyDescent="0.5">
      <c r="A406">
        <v>9968</v>
      </c>
      <c r="B406">
        <v>2745.9794149999998</v>
      </c>
      <c r="C406">
        <f t="shared" si="48"/>
        <v>24713.814735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56.742615919999999</v>
      </c>
      <c r="L406">
        <v>124.8160486</v>
      </c>
      <c r="M406">
        <v>92.944835089999998</v>
      </c>
      <c r="N406">
        <v>36.705680000000001</v>
      </c>
      <c r="O406" t="s">
        <v>19</v>
      </c>
      <c r="P406">
        <v>0</v>
      </c>
      <c r="Q406">
        <f t="shared" si="49"/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50"/>
        <v>24713.814735</v>
      </c>
      <c r="AA406" t="str">
        <f t="shared" si="51"/>
        <v/>
      </c>
      <c r="AB406">
        <f t="shared" si="52"/>
        <v>0</v>
      </c>
      <c r="AC406" t="str">
        <f t="shared" si="53"/>
        <v/>
      </c>
      <c r="AD406" t="str">
        <f t="shared" si="54"/>
        <v/>
      </c>
      <c r="AE406" t="str">
        <f t="shared" si="55"/>
        <v/>
      </c>
    </row>
    <row r="407" spans="1:31" x14ac:dyDescent="0.5">
      <c r="A407">
        <v>10110</v>
      </c>
      <c r="B407">
        <v>24024.066350000001</v>
      </c>
      <c r="C407">
        <f t="shared" si="48"/>
        <v>216216.59715000002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34.542907909999997</v>
      </c>
      <c r="L407">
        <v>125.20863199999999</v>
      </c>
      <c r="M407">
        <v>91.442167330000004</v>
      </c>
      <c r="N407">
        <v>19.691296000000001</v>
      </c>
      <c r="O407" t="s">
        <v>19</v>
      </c>
      <c r="P407">
        <v>12575.330099999999</v>
      </c>
      <c r="Q407">
        <f t="shared" si="49"/>
        <v>5.8160799243713368E-2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f t="shared" si="50"/>
        <v>216216.59715000002</v>
      </c>
      <c r="AA407" t="str">
        <f t="shared" si="51"/>
        <v/>
      </c>
      <c r="AB407">
        <f t="shared" si="52"/>
        <v>5.8160799243713368E-2</v>
      </c>
      <c r="AC407" t="str">
        <f t="shared" si="53"/>
        <v/>
      </c>
      <c r="AD407">
        <f t="shared" si="54"/>
        <v>5.8160799243713368E-2</v>
      </c>
      <c r="AE407" t="str">
        <f t="shared" si="55"/>
        <v/>
      </c>
    </row>
    <row r="408" spans="1:31" x14ac:dyDescent="0.5">
      <c r="A408">
        <v>10153</v>
      </c>
      <c r="B408">
        <v>1253.6936029999999</v>
      </c>
      <c r="C408">
        <f t="shared" si="48"/>
        <v>11283.242426999999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31.659732819999999</v>
      </c>
      <c r="L408">
        <v>63.319465639999997</v>
      </c>
      <c r="M408">
        <v>46.819536499999998</v>
      </c>
      <c r="N408">
        <v>9.1457280000000001</v>
      </c>
      <c r="P408">
        <v>0</v>
      </c>
      <c r="Q408">
        <f t="shared" si="49"/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 t="shared" si="50"/>
        <v>11283.242426999999</v>
      </c>
      <c r="AA408" t="str">
        <f t="shared" si="51"/>
        <v/>
      </c>
      <c r="AB408">
        <f t="shared" si="52"/>
        <v>0</v>
      </c>
      <c r="AC408" t="str">
        <f t="shared" si="53"/>
        <v/>
      </c>
      <c r="AD408" t="str">
        <f t="shared" si="54"/>
        <v/>
      </c>
      <c r="AE408" t="str">
        <f t="shared" si="55"/>
        <v/>
      </c>
    </row>
    <row r="410" spans="1:31" x14ac:dyDescent="0.5">
      <c r="Z410">
        <f>SUM(Z2:Z408)</f>
        <v>286025666.73652768</v>
      </c>
      <c r="AA410">
        <f>SUM(AA2:AA408)</f>
        <v>355735841.979159</v>
      </c>
    </row>
    <row r="412" spans="1:31" x14ac:dyDescent="0.5">
      <c r="Z412" t="s">
        <v>20</v>
      </c>
      <c r="AA412" t="s">
        <v>21</v>
      </c>
    </row>
    <row r="413" spans="1:31" x14ac:dyDescent="0.5">
      <c r="Z413">
        <f>SUM(Y2:Y408)</f>
        <v>23</v>
      </c>
      <c r="AA413">
        <f>407-23</f>
        <v>384</v>
      </c>
    </row>
  </sheetData>
  <sortState xmlns:xlrd2="http://schemas.microsoft.com/office/spreadsheetml/2017/richdata2" ref="A2:AE416">
    <sortCondition descending="1" ref="Y1:Y4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2760-BE88-4472-8CEF-2CD953840981}">
  <dimension ref="A1:B385"/>
  <sheetViews>
    <sheetView topLeftCell="A356" workbookViewId="0">
      <selection activeCell="F364" sqref="F364"/>
    </sheetView>
  </sheetViews>
  <sheetFormatPr defaultRowHeight="14.35" x14ac:dyDescent="0.5"/>
  <sheetData>
    <row r="1" spans="1:2" x14ac:dyDescent="0.5">
      <c r="A1" t="s">
        <v>29</v>
      </c>
      <c r="B1" t="s">
        <v>16</v>
      </c>
    </row>
    <row r="2" spans="1:2" x14ac:dyDescent="0.5">
      <c r="A2">
        <v>61.759378609999999</v>
      </c>
      <c r="B2">
        <v>0</v>
      </c>
    </row>
    <row r="3" spans="1:2" x14ac:dyDescent="0.5">
      <c r="A3">
        <v>0</v>
      </c>
      <c r="B3">
        <v>0</v>
      </c>
    </row>
    <row r="4" spans="1:2" x14ac:dyDescent="0.5">
      <c r="A4">
        <v>54.105820979999997</v>
      </c>
      <c r="B4">
        <v>0</v>
      </c>
    </row>
    <row r="5" spans="1:2" x14ac:dyDescent="0.5">
      <c r="A5">
        <v>110.1576898</v>
      </c>
      <c r="B5">
        <v>0</v>
      </c>
    </row>
    <row r="6" spans="1:2" x14ac:dyDescent="0.5">
      <c r="A6">
        <v>104.5324103</v>
      </c>
      <c r="B6">
        <v>0</v>
      </c>
    </row>
    <row r="7" spans="1:2" x14ac:dyDescent="0.5">
      <c r="A7">
        <v>53.292223280000002</v>
      </c>
      <c r="B7">
        <v>49.989913530000003</v>
      </c>
    </row>
    <row r="8" spans="1:2" x14ac:dyDescent="0.5">
      <c r="A8">
        <v>0</v>
      </c>
      <c r="B8">
        <v>77.341723740000006</v>
      </c>
    </row>
    <row r="9" spans="1:2" x14ac:dyDescent="0.5">
      <c r="A9">
        <v>0</v>
      </c>
      <c r="B9">
        <v>21.69733201</v>
      </c>
    </row>
    <row r="10" spans="1:2" x14ac:dyDescent="0.5">
      <c r="A10">
        <v>119.1500972</v>
      </c>
      <c r="B10">
        <v>87.955846719999997</v>
      </c>
    </row>
    <row r="11" spans="1:2" x14ac:dyDescent="0.5">
      <c r="A11">
        <v>29.167481989999999</v>
      </c>
      <c r="B11">
        <v>0</v>
      </c>
    </row>
    <row r="12" spans="1:2" x14ac:dyDescent="0.5">
      <c r="A12">
        <v>0</v>
      </c>
      <c r="B12">
        <v>0</v>
      </c>
    </row>
    <row r="13" spans="1:2" x14ac:dyDescent="0.5">
      <c r="A13">
        <v>3.6591</v>
      </c>
      <c r="B13">
        <v>0</v>
      </c>
    </row>
    <row r="14" spans="1:2" x14ac:dyDescent="0.5">
      <c r="A14">
        <v>0</v>
      </c>
      <c r="B14">
        <v>3.6591</v>
      </c>
    </row>
    <row r="15" spans="1:2" x14ac:dyDescent="0.5">
      <c r="A15">
        <v>111.8291157</v>
      </c>
      <c r="B15">
        <v>70.278762760000006</v>
      </c>
    </row>
    <row r="16" spans="1:2" x14ac:dyDescent="0.5">
      <c r="A16">
        <v>9.3577922200000003</v>
      </c>
      <c r="B16">
        <v>65.356776490000001</v>
      </c>
    </row>
    <row r="17" spans="1:2" x14ac:dyDescent="0.5">
      <c r="A17">
        <v>62.923296309999998</v>
      </c>
      <c r="B17">
        <v>10.9773</v>
      </c>
    </row>
    <row r="18" spans="1:2" x14ac:dyDescent="0.5">
      <c r="A18">
        <v>20.279369419999998</v>
      </c>
      <c r="B18">
        <v>61.715808559999999</v>
      </c>
    </row>
    <row r="19" spans="1:2" x14ac:dyDescent="0.5">
      <c r="A19">
        <v>44.772149249999998</v>
      </c>
      <c r="B19">
        <v>29.011558529999999</v>
      </c>
    </row>
    <row r="20" spans="1:2" x14ac:dyDescent="0.5">
      <c r="A20">
        <v>0</v>
      </c>
      <c r="B20">
        <v>0</v>
      </c>
    </row>
    <row r="21" spans="1:2" x14ac:dyDescent="0.5">
      <c r="A21">
        <v>68.501940640000001</v>
      </c>
      <c r="B21">
        <v>62.641079670000003</v>
      </c>
    </row>
    <row r="22" spans="1:2" x14ac:dyDescent="0.5">
      <c r="A22">
        <v>105.9020245</v>
      </c>
      <c r="B22">
        <v>0</v>
      </c>
    </row>
    <row r="23" spans="1:2" x14ac:dyDescent="0.5">
      <c r="A23">
        <v>59.886710999999998</v>
      </c>
      <c r="B23">
        <v>71.411246140000003</v>
      </c>
    </row>
    <row r="24" spans="1:2" x14ac:dyDescent="0.5">
      <c r="A24">
        <v>6.884855613</v>
      </c>
      <c r="B24">
        <v>90.210317349999997</v>
      </c>
    </row>
    <row r="25" spans="1:2" x14ac:dyDescent="0.5">
      <c r="A25">
        <v>0</v>
      </c>
    </row>
    <row r="26" spans="1:2" x14ac:dyDescent="0.5">
      <c r="A26">
        <v>124.9230179</v>
      </c>
    </row>
    <row r="27" spans="1:2" x14ac:dyDescent="0.5">
      <c r="A27">
        <v>8.1819963359999992</v>
      </c>
    </row>
    <row r="28" spans="1:2" x14ac:dyDescent="0.5">
      <c r="A28">
        <v>97.954929649999997</v>
      </c>
    </row>
    <row r="29" spans="1:2" x14ac:dyDescent="0.5">
      <c r="A29">
        <v>22.716000640000001</v>
      </c>
    </row>
    <row r="30" spans="1:2" x14ac:dyDescent="0.5">
      <c r="A30">
        <v>170.25902869999999</v>
      </c>
    </row>
    <row r="31" spans="1:2" x14ac:dyDescent="0.5">
      <c r="A31">
        <v>0</v>
      </c>
    </row>
    <row r="32" spans="1:2" x14ac:dyDescent="0.5">
      <c r="A32">
        <v>3.6591</v>
      </c>
    </row>
    <row r="33" spans="1:1" x14ac:dyDescent="0.5">
      <c r="A33">
        <v>101.43373080000001</v>
      </c>
    </row>
    <row r="34" spans="1:1" x14ac:dyDescent="0.5">
      <c r="A34">
        <v>73.438094539999994</v>
      </c>
    </row>
    <row r="35" spans="1:1" x14ac:dyDescent="0.5">
      <c r="A35">
        <v>15.032145979999999</v>
      </c>
    </row>
    <row r="36" spans="1:1" x14ac:dyDescent="0.5">
      <c r="A36">
        <v>69.279347380000004</v>
      </c>
    </row>
    <row r="37" spans="1:1" x14ac:dyDescent="0.5">
      <c r="A37">
        <v>23.895054080000001</v>
      </c>
    </row>
    <row r="38" spans="1:1" x14ac:dyDescent="0.5">
      <c r="A38">
        <v>45.57911532</v>
      </c>
    </row>
    <row r="39" spans="1:1" x14ac:dyDescent="0.5">
      <c r="A39">
        <v>0</v>
      </c>
    </row>
    <row r="40" spans="1:1" x14ac:dyDescent="0.5">
      <c r="A40">
        <v>0</v>
      </c>
    </row>
    <row r="41" spans="1:1" x14ac:dyDescent="0.5">
      <c r="A41">
        <v>0</v>
      </c>
    </row>
    <row r="42" spans="1:1" x14ac:dyDescent="0.5">
      <c r="A42">
        <v>113.3235282</v>
      </c>
    </row>
    <row r="43" spans="1:1" x14ac:dyDescent="0.5">
      <c r="A43">
        <v>16.621772230000001</v>
      </c>
    </row>
    <row r="44" spans="1:1" x14ac:dyDescent="0.5">
      <c r="A44">
        <v>0</v>
      </c>
    </row>
    <row r="45" spans="1:1" x14ac:dyDescent="0.5">
      <c r="A45">
        <v>29.2728</v>
      </c>
    </row>
    <row r="46" spans="1:1" x14ac:dyDescent="0.5">
      <c r="A46">
        <v>0</v>
      </c>
    </row>
    <row r="47" spans="1:1" x14ac:dyDescent="0.5">
      <c r="A47">
        <v>62.581063700000001</v>
      </c>
    </row>
    <row r="48" spans="1:1" x14ac:dyDescent="0.5">
      <c r="A48">
        <v>111.9056119</v>
      </c>
    </row>
    <row r="49" spans="1:1" x14ac:dyDescent="0.5">
      <c r="A49">
        <v>4.6788961100000002</v>
      </c>
    </row>
    <row r="50" spans="1:1" x14ac:dyDescent="0.5">
      <c r="A50">
        <v>4.6788961100000002</v>
      </c>
    </row>
    <row r="51" spans="1:1" x14ac:dyDescent="0.5">
      <c r="A51">
        <v>69.088974179999994</v>
      </c>
    </row>
    <row r="52" spans="1:1" x14ac:dyDescent="0.5">
      <c r="A52">
        <v>35.873884330000003</v>
      </c>
    </row>
    <row r="53" spans="1:1" x14ac:dyDescent="0.5">
      <c r="A53">
        <v>14.50577927</v>
      </c>
    </row>
    <row r="54" spans="1:1" x14ac:dyDescent="0.5">
      <c r="A54">
        <v>0</v>
      </c>
    </row>
    <row r="55" spans="1:1" x14ac:dyDescent="0.5">
      <c r="A55">
        <v>42.847229800000001</v>
      </c>
    </row>
    <row r="56" spans="1:1" x14ac:dyDescent="0.5">
      <c r="A56">
        <v>125.4744247</v>
      </c>
    </row>
    <row r="57" spans="1:1" x14ac:dyDescent="0.5">
      <c r="A57">
        <v>2.9159999999999999</v>
      </c>
    </row>
    <row r="58" spans="1:1" x14ac:dyDescent="0.5">
      <c r="A58">
        <v>71.147529480000003</v>
      </c>
    </row>
    <row r="59" spans="1:1" x14ac:dyDescent="0.5">
      <c r="A59">
        <v>0</v>
      </c>
    </row>
    <row r="60" spans="1:1" x14ac:dyDescent="0.5">
      <c r="A60">
        <v>4.6788961100000002</v>
      </c>
    </row>
    <row r="61" spans="1:1" x14ac:dyDescent="0.5">
      <c r="A61">
        <v>21.954599999999999</v>
      </c>
    </row>
    <row r="62" spans="1:1" x14ac:dyDescent="0.5">
      <c r="A62">
        <v>0</v>
      </c>
    </row>
    <row r="63" spans="1:1" x14ac:dyDescent="0.5">
      <c r="A63">
        <v>98.768524630000002</v>
      </c>
    </row>
    <row r="64" spans="1:1" x14ac:dyDescent="0.5">
      <c r="A64">
        <v>0</v>
      </c>
    </row>
    <row r="65" spans="1:1" x14ac:dyDescent="0.5">
      <c r="A65">
        <v>13.193072669999999</v>
      </c>
    </row>
    <row r="66" spans="1:1" x14ac:dyDescent="0.5">
      <c r="A66">
        <v>119.2945436</v>
      </c>
    </row>
    <row r="67" spans="1:1" x14ac:dyDescent="0.5">
      <c r="A67">
        <v>39.325999869999997</v>
      </c>
    </row>
    <row r="68" spans="1:1" x14ac:dyDescent="0.5">
      <c r="A68">
        <v>48.659747809999999</v>
      </c>
    </row>
    <row r="69" spans="1:1" x14ac:dyDescent="0.5">
      <c r="A69">
        <v>43.499918389999998</v>
      </c>
    </row>
    <row r="70" spans="1:1" x14ac:dyDescent="0.5">
      <c r="A70">
        <v>58.334963969999997</v>
      </c>
    </row>
    <row r="71" spans="1:1" x14ac:dyDescent="0.5">
      <c r="A71">
        <v>10.9773</v>
      </c>
    </row>
    <row r="72" spans="1:1" x14ac:dyDescent="0.5">
      <c r="A72">
        <v>10.9773</v>
      </c>
    </row>
    <row r="73" spans="1:1" x14ac:dyDescent="0.5">
      <c r="A73">
        <v>4.6788961100000002</v>
      </c>
    </row>
    <row r="74" spans="1:1" x14ac:dyDescent="0.5">
      <c r="A74">
        <v>75.687913199999997</v>
      </c>
    </row>
    <row r="75" spans="1:1" x14ac:dyDescent="0.5">
      <c r="A75">
        <v>55.448958419999997</v>
      </c>
    </row>
    <row r="76" spans="1:1" x14ac:dyDescent="0.5">
      <c r="A76">
        <v>33.735235119999999</v>
      </c>
    </row>
    <row r="77" spans="1:1" x14ac:dyDescent="0.5">
      <c r="A77">
        <v>82.108874569999998</v>
      </c>
    </row>
    <row r="78" spans="1:1" x14ac:dyDescent="0.5">
      <c r="A78">
        <v>69.692647780000001</v>
      </c>
    </row>
    <row r="79" spans="1:1" x14ac:dyDescent="0.5">
      <c r="A79">
        <v>0</v>
      </c>
    </row>
    <row r="80" spans="1:1" x14ac:dyDescent="0.5">
      <c r="A80">
        <v>46.555045589999999</v>
      </c>
    </row>
    <row r="81" spans="1:1" x14ac:dyDescent="0.5">
      <c r="A81">
        <v>0</v>
      </c>
    </row>
    <row r="82" spans="1:1" x14ac:dyDescent="0.5">
      <c r="A82">
        <v>79.201362290000006</v>
      </c>
    </row>
    <row r="83" spans="1:1" x14ac:dyDescent="0.5">
      <c r="A83">
        <v>18.657822299999999</v>
      </c>
    </row>
    <row r="84" spans="1:1" x14ac:dyDescent="0.5">
      <c r="A84">
        <v>10.16393278</v>
      </c>
    </row>
    <row r="85" spans="1:1" x14ac:dyDescent="0.5">
      <c r="A85">
        <v>81.06890903</v>
      </c>
    </row>
    <row r="86" spans="1:1" x14ac:dyDescent="0.5">
      <c r="A86">
        <v>91.437322199999997</v>
      </c>
    </row>
    <row r="87" spans="1:1" x14ac:dyDescent="0.5">
      <c r="A87">
        <v>58.949033210000003</v>
      </c>
    </row>
    <row r="88" spans="1:1" x14ac:dyDescent="0.5">
      <c r="A88">
        <v>2.9159999999999999</v>
      </c>
    </row>
    <row r="89" spans="1:1" x14ac:dyDescent="0.5">
      <c r="A89">
        <v>5.174748846</v>
      </c>
    </row>
    <row r="90" spans="1:1" x14ac:dyDescent="0.5">
      <c r="A90">
        <v>3.6591</v>
      </c>
    </row>
    <row r="91" spans="1:1" x14ac:dyDescent="0.5">
      <c r="A91">
        <v>36.707006649999997</v>
      </c>
    </row>
    <row r="92" spans="1:1" x14ac:dyDescent="0.5">
      <c r="A92">
        <v>37.878531369999997</v>
      </c>
    </row>
    <row r="93" spans="1:1" x14ac:dyDescent="0.5">
      <c r="A93">
        <v>32.931899999999999</v>
      </c>
    </row>
    <row r="94" spans="1:1" x14ac:dyDescent="0.5">
      <c r="A94">
        <v>11.4054178</v>
      </c>
    </row>
    <row r="95" spans="1:1" x14ac:dyDescent="0.5">
      <c r="A95">
        <v>0</v>
      </c>
    </row>
    <row r="96" spans="1:1" x14ac:dyDescent="0.5">
      <c r="A96">
        <v>46.788961100000002</v>
      </c>
    </row>
    <row r="97" spans="1:1" x14ac:dyDescent="0.5">
      <c r="A97">
        <v>5.174748846</v>
      </c>
    </row>
    <row r="98" spans="1:1" x14ac:dyDescent="0.5">
      <c r="A98">
        <v>0</v>
      </c>
    </row>
    <row r="99" spans="1:1" x14ac:dyDescent="0.5">
      <c r="A99">
        <v>79.602275980000002</v>
      </c>
    </row>
    <row r="100" spans="1:1" x14ac:dyDescent="0.5">
      <c r="A100">
        <v>8.6860877300000006</v>
      </c>
    </row>
    <row r="101" spans="1:1" x14ac:dyDescent="0.5">
      <c r="A101">
        <v>198.772077</v>
      </c>
    </row>
    <row r="102" spans="1:1" x14ac:dyDescent="0.5">
      <c r="A102">
        <v>2.9159999999999999</v>
      </c>
    </row>
    <row r="103" spans="1:1" x14ac:dyDescent="0.5">
      <c r="A103">
        <v>11.4054178</v>
      </c>
    </row>
    <row r="104" spans="1:1" x14ac:dyDescent="0.5">
      <c r="A104">
        <v>80.583318449999993</v>
      </c>
    </row>
    <row r="105" spans="1:1" x14ac:dyDescent="0.5">
      <c r="A105">
        <v>0</v>
      </c>
    </row>
    <row r="106" spans="1:1" x14ac:dyDescent="0.5">
      <c r="A106">
        <v>39.047402669999997</v>
      </c>
    </row>
    <row r="107" spans="1:1" x14ac:dyDescent="0.5">
      <c r="A107">
        <v>29.472665769999999</v>
      </c>
    </row>
    <row r="108" spans="1:1" x14ac:dyDescent="0.5">
      <c r="A108">
        <v>52.828236269999998</v>
      </c>
    </row>
    <row r="109" spans="1:1" x14ac:dyDescent="0.5">
      <c r="A109">
        <v>87.111559330000006</v>
      </c>
    </row>
    <row r="110" spans="1:1" x14ac:dyDescent="0.5">
      <c r="A110">
        <v>187.2640432</v>
      </c>
    </row>
    <row r="111" spans="1:1" x14ac:dyDescent="0.5">
      <c r="A111">
        <v>0</v>
      </c>
    </row>
    <row r="112" spans="1:1" x14ac:dyDescent="0.5">
      <c r="A112">
        <v>65.214661939999999</v>
      </c>
    </row>
    <row r="113" spans="1:1" x14ac:dyDescent="0.5">
      <c r="A113">
        <v>70.242113489999994</v>
      </c>
    </row>
    <row r="114" spans="1:1" x14ac:dyDescent="0.5">
      <c r="A114">
        <v>45.621671210000002</v>
      </c>
    </row>
    <row r="115" spans="1:1" x14ac:dyDescent="0.5">
      <c r="A115">
        <v>37.672740249999997</v>
      </c>
    </row>
    <row r="116" spans="1:1" x14ac:dyDescent="0.5">
      <c r="A116">
        <v>130.05658489999999</v>
      </c>
    </row>
    <row r="117" spans="1:1" x14ac:dyDescent="0.5">
      <c r="A117">
        <v>40.82934461</v>
      </c>
    </row>
    <row r="118" spans="1:1" x14ac:dyDescent="0.5">
      <c r="A118">
        <v>2.9159999999999999</v>
      </c>
    </row>
    <row r="119" spans="1:1" x14ac:dyDescent="0.5">
      <c r="A119">
        <v>11.57109019</v>
      </c>
    </row>
    <row r="120" spans="1:1" x14ac:dyDescent="0.5">
      <c r="A120">
        <v>132.819253</v>
      </c>
    </row>
    <row r="121" spans="1:1" x14ac:dyDescent="0.5">
      <c r="A121">
        <v>99.99877644</v>
      </c>
    </row>
    <row r="122" spans="1:1" x14ac:dyDescent="0.5">
      <c r="A122">
        <v>92.826501190000002</v>
      </c>
    </row>
    <row r="123" spans="1:1" x14ac:dyDescent="0.5">
      <c r="A123">
        <v>74.437672539999994</v>
      </c>
    </row>
    <row r="124" spans="1:1" x14ac:dyDescent="0.5">
      <c r="A124">
        <v>0</v>
      </c>
    </row>
    <row r="125" spans="1:1" x14ac:dyDescent="0.5">
      <c r="A125">
        <v>21.912717369999999</v>
      </c>
    </row>
    <row r="126" spans="1:1" x14ac:dyDescent="0.5">
      <c r="A126">
        <v>76.914624430000003</v>
      </c>
    </row>
    <row r="127" spans="1:1" x14ac:dyDescent="0.5">
      <c r="A127">
        <v>15.829866409999999</v>
      </c>
    </row>
    <row r="128" spans="1:1" x14ac:dyDescent="0.5">
      <c r="A128">
        <v>120.19747479999999</v>
      </c>
    </row>
    <row r="129" spans="1:1" x14ac:dyDescent="0.5">
      <c r="A129">
        <v>181.71119440000001</v>
      </c>
    </row>
    <row r="130" spans="1:1" x14ac:dyDescent="0.5">
      <c r="A130">
        <v>2.9159999999999999</v>
      </c>
    </row>
    <row r="131" spans="1:1" x14ac:dyDescent="0.5">
      <c r="A131">
        <v>0</v>
      </c>
    </row>
    <row r="132" spans="1:1" x14ac:dyDescent="0.5">
      <c r="A132">
        <v>5.174748846</v>
      </c>
    </row>
    <row r="133" spans="1:1" x14ac:dyDescent="0.5">
      <c r="A133">
        <v>33.134559760000002</v>
      </c>
    </row>
    <row r="134" spans="1:1" x14ac:dyDescent="0.5">
      <c r="A134">
        <v>50.24269348</v>
      </c>
    </row>
    <row r="135" spans="1:1" x14ac:dyDescent="0.5">
      <c r="A135">
        <v>86.174335810000002</v>
      </c>
    </row>
    <row r="136" spans="1:1" x14ac:dyDescent="0.5">
      <c r="A136">
        <v>168.85369309999999</v>
      </c>
    </row>
    <row r="137" spans="1:1" x14ac:dyDescent="0.5">
      <c r="A137">
        <v>116.16662030000001</v>
      </c>
    </row>
    <row r="138" spans="1:1" x14ac:dyDescent="0.5">
      <c r="A138">
        <v>0</v>
      </c>
    </row>
    <row r="139" spans="1:1" x14ac:dyDescent="0.5">
      <c r="A139">
        <v>41.82351894</v>
      </c>
    </row>
    <row r="140" spans="1:1" x14ac:dyDescent="0.5">
      <c r="A140">
        <v>58.12420599</v>
      </c>
    </row>
    <row r="141" spans="1:1" x14ac:dyDescent="0.5">
      <c r="A141">
        <v>40.10326525</v>
      </c>
    </row>
    <row r="142" spans="1:1" x14ac:dyDescent="0.5">
      <c r="A142">
        <v>57.325526779999997</v>
      </c>
    </row>
    <row r="143" spans="1:1" x14ac:dyDescent="0.5">
      <c r="A143">
        <v>19.704856549999999</v>
      </c>
    </row>
    <row r="144" spans="1:1" x14ac:dyDescent="0.5">
      <c r="A144">
        <v>175.00018399999999</v>
      </c>
    </row>
    <row r="145" spans="1:1" x14ac:dyDescent="0.5">
      <c r="A145">
        <v>0</v>
      </c>
    </row>
    <row r="146" spans="1:1" x14ac:dyDescent="0.5">
      <c r="A146">
        <v>42.751649499999999</v>
      </c>
    </row>
    <row r="147" spans="1:1" x14ac:dyDescent="0.5">
      <c r="A147">
        <v>20.903384079999999</v>
      </c>
    </row>
    <row r="148" spans="1:1" x14ac:dyDescent="0.5">
      <c r="A148">
        <v>79.915950289999998</v>
      </c>
    </row>
    <row r="149" spans="1:1" x14ac:dyDescent="0.5">
      <c r="A149">
        <v>104.1442485</v>
      </c>
    </row>
    <row r="150" spans="1:1" x14ac:dyDescent="0.5">
      <c r="A150">
        <v>48.977464830000002</v>
      </c>
    </row>
    <row r="151" spans="1:1" x14ac:dyDescent="0.5">
      <c r="A151">
        <v>64.388197910000002</v>
      </c>
    </row>
    <row r="152" spans="1:1" x14ac:dyDescent="0.5">
      <c r="A152">
        <v>0</v>
      </c>
    </row>
    <row r="153" spans="1:1" x14ac:dyDescent="0.5">
      <c r="A153">
        <v>30.77033209</v>
      </c>
    </row>
    <row r="154" spans="1:1" x14ac:dyDescent="0.5">
      <c r="A154">
        <v>81.419602600000005</v>
      </c>
    </row>
    <row r="155" spans="1:1" x14ac:dyDescent="0.5">
      <c r="A155">
        <v>10.34949769</v>
      </c>
    </row>
    <row r="156" spans="1:1" x14ac:dyDescent="0.5">
      <c r="A156">
        <v>25.314725679999999</v>
      </c>
    </row>
    <row r="157" spans="1:1" x14ac:dyDescent="0.5">
      <c r="A157">
        <v>41.82351894</v>
      </c>
    </row>
    <row r="158" spans="1:1" x14ac:dyDescent="0.5">
      <c r="A158">
        <v>38.523969309999998</v>
      </c>
    </row>
    <row r="159" spans="1:1" x14ac:dyDescent="0.5">
      <c r="A159">
        <v>64.514693719999997</v>
      </c>
    </row>
    <row r="160" spans="1:1" x14ac:dyDescent="0.5">
      <c r="A160">
        <v>59.058793790000003</v>
      </c>
    </row>
    <row r="161" spans="1:1" x14ac:dyDescent="0.5">
      <c r="A161">
        <v>175.0357415</v>
      </c>
    </row>
    <row r="162" spans="1:1" x14ac:dyDescent="0.5">
      <c r="A162">
        <v>80.387432140000001</v>
      </c>
    </row>
    <row r="163" spans="1:1" x14ac:dyDescent="0.5">
      <c r="A163">
        <v>91.947675149999995</v>
      </c>
    </row>
    <row r="164" spans="1:1" x14ac:dyDescent="0.5">
      <c r="A164">
        <v>29.646600209999999</v>
      </c>
    </row>
    <row r="165" spans="1:1" x14ac:dyDescent="0.5">
      <c r="A165">
        <v>113.52855750000001</v>
      </c>
    </row>
    <row r="166" spans="1:1" x14ac:dyDescent="0.5">
      <c r="A166">
        <v>61.3963064</v>
      </c>
    </row>
    <row r="167" spans="1:1" x14ac:dyDescent="0.5">
      <c r="A167">
        <v>5.8319999999999999</v>
      </c>
    </row>
    <row r="168" spans="1:1" x14ac:dyDescent="0.5">
      <c r="A168">
        <v>23.865723039999999</v>
      </c>
    </row>
    <row r="169" spans="1:1" x14ac:dyDescent="0.5">
      <c r="A169">
        <v>33.243544470000003</v>
      </c>
    </row>
    <row r="170" spans="1:1" x14ac:dyDescent="0.5">
      <c r="A170">
        <v>4.6788961100000002</v>
      </c>
    </row>
    <row r="171" spans="1:1" x14ac:dyDescent="0.5">
      <c r="A171">
        <v>7.3182</v>
      </c>
    </row>
    <row r="172" spans="1:1" x14ac:dyDescent="0.5">
      <c r="A172">
        <v>7.3182</v>
      </c>
    </row>
    <row r="173" spans="1:1" x14ac:dyDescent="0.5">
      <c r="A173">
        <v>100.17124579999999</v>
      </c>
    </row>
    <row r="174" spans="1:1" x14ac:dyDescent="0.5">
      <c r="A174">
        <v>50.917408889999997</v>
      </c>
    </row>
    <row r="175" spans="1:1" x14ac:dyDescent="0.5">
      <c r="A175">
        <v>85.920883549999999</v>
      </c>
    </row>
    <row r="176" spans="1:1" x14ac:dyDescent="0.5">
      <c r="A176">
        <v>52.318892339999998</v>
      </c>
    </row>
    <row r="177" spans="1:1" x14ac:dyDescent="0.5">
      <c r="A177">
        <v>125.21140440000001</v>
      </c>
    </row>
    <row r="178" spans="1:1" x14ac:dyDescent="0.5">
      <c r="A178">
        <v>90.058843359999997</v>
      </c>
    </row>
    <row r="179" spans="1:1" x14ac:dyDescent="0.5">
      <c r="A179">
        <v>59.055098999999998</v>
      </c>
    </row>
    <row r="180" spans="1:1" x14ac:dyDescent="0.5">
      <c r="A180">
        <v>78.618305509999999</v>
      </c>
    </row>
    <row r="181" spans="1:1" x14ac:dyDescent="0.5">
      <c r="A181">
        <v>39.486268299999999</v>
      </c>
    </row>
    <row r="182" spans="1:1" x14ac:dyDescent="0.5">
      <c r="A182">
        <v>78.865047919999995</v>
      </c>
    </row>
    <row r="183" spans="1:1" x14ac:dyDescent="0.5">
      <c r="A183">
        <v>0</v>
      </c>
    </row>
    <row r="184" spans="1:1" x14ac:dyDescent="0.5">
      <c r="A184">
        <v>40.534454510000003</v>
      </c>
    </row>
    <row r="185" spans="1:1" x14ac:dyDescent="0.5">
      <c r="A185">
        <v>98.288717950000006</v>
      </c>
    </row>
    <row r="186" spans="1:1" x14ac:dyDescent="0.5">
      <c r="A186">
        <v>8.1819963359999992</v>
      </c>
    </row>
    <row r="187" spans="1:1" x14ac:dyDescent="0.5">
      <c r="A187">
        <v>75.939831100000006</v>
      </c>
    </row>
    <row r="188" spans="1:1" x14ac:dyDescent="0.5">
      <c r="A188">
        <v>37.622184750000002</v>
      </c>
    </row>
    <row r="189" spans="1:1" x14ac:dyDescent="0.5">
      <c r="A189">
        <v>0</v>
      </c>
    </row>
    <row r="190" spans="1:1" x14ac:dyDescent="0.5">
      <c r="A190">
        <v>125.745109</v>
      </c>
    </row>
    <row r="191" spans="1:1" x14ac:dyDescent="0.5">
      <c r="A191">
        <v>95.817828270000007</v>
      </c>
    </row>
    <row r="192" spans="1:1" x14ac:dyDescent="0.5">
      <c r="A192">
        <v>7.7968102210000003</v>
      </c>
    </row>
    <row r="193" spans="1:1" x14ac:dyDescent="0.5">
      <c r="A193">
        <v>72.394833320000004</v>
      </c>
    </row>
    <row r="194" spans="1:1" x14ac:dyDescent="0.5">
      <c r="A194">
        <v>67.287778220000007</v>
      </c>
    </row>
    <row r="195" spans="1:1" x14ac:dyDescent="0.5">
      <c r="A195">
        <v>51.285030890000002</v>
      </c>
    </row>
    <row r="196" spans="1:1" x14ac:dyDescent="0.5">
      <c r="A196">
        <v>92.383489019999999</v>
      </c>
    </row>
    <row r="197" spans="1:1" x14ac:dyDescent="0.5">
      <c r="A197">
        <v>64.671664340000007</v>
      </c>
    </row>
    <row r="198" spans="1:1" x14ac:dyDescent="0.5">
      <c r="A198">
        <v>23.142180369999998</v>
      </c>
    </row>
    <row r="199" spans="1:1" x14ac:dyDescent="0.5">
      <c r="A199">
        <v>104.534357</v>
      </c>
    </row>
    <row r="200" spans="1:1" x14ac:dyDescent="0.5">
      <c r="A200">
        <v>93.137742450000005</v>
      </c>
    </row>
    <row r="201" spans="1:1" x14ac:dyDescent="0.5">
      <c r="A201">
        <v>96.381307620000001</v>
      </c>
    </row>
    <row r="202" spans="1:1" x14ac:dyDescent="0.5">
      <c r="A202">
        <v>58.3709743</v>
      </c>
    </row>
    <row r="203" spans="1:1" x14ac:dyDescent="0.5">
      <c r="A203">
        <v>101.3313394</v>
      </c>
    </row>
    <row r="204" spans="1:1" x14ac:dyDescent="0.5">
      <c r="A204">
        <v>11.664</v>
      </c>
    </row>
    <row r="205" spans="1:1" x14ac:dyDescent="0.5">
      <c r="A205">
        <v>0</v>
      </c>
    </row>
    <row r="206" spans="1:1" x14ac:dyDescent="0.5">
      <c r="A206">
        <v>5.9397880110000001</v>
      </c>
    </row>
    <row r="207" spans="1:1" x14ac:dyDescent="0.5">
      <c r="A207">
        <v>64.204113109999994</v>
      </c>
    </row>
    <row r="208" spans="1:1" x14ac:dyDescent="0.5">
      <c r="A208">
        <v>5.9397880110000001</v>
      </c>
    </row>
    <row r="209" spans="1:1" x14ac:dyDescent="0.5">
      <c r="A209">
        <v>86.044982289999993</v>
      </c>
    </row>
    <row r="210" spans="1:1" x14ac:dyDescent="0.5">
      <c r="A210">
        <v>131.7565357</v>
      </c>
    </row>
    <row r="211" spans="1:1" x14ac:dyDescent="0.5">
      <c r="A211">
        <v>5.174748846</v>
      </c>
    </row>
    <row r="212" spans="1:1" x14ac:dyDescent="0.5">
      <c r="A212">
        <v>10.0477504</v>
      </c>
    </row>
    <row r="213" spans="1:1" x14ac:dyDescent="0.5">
      <c r="A213">
        <v>122.3963402</v>
      </c>
    </row>
    <row r="214" spans="1:1" x14ac:dyDescent="0.5">
      <c r="A214">
        <v>7.3182</v>
      </c>
    </row>
    <row r="215" spans="1:1" x14ac:dyDescent="0.5">
      <c r="A215">
        <v>62.901165110000001</v>
      </c>
    </row>
    <row r="216" spans="1:1" x14ac:dyDescent="0.5">
      <c r="A216">
        <v>0</v>
      </c>
    </row>
    <row r="217" spans="1:1" x14ac:dyDescent="0.5">
      <c r="A217">
        <v>79.869130330000004</v>
      </c>
    </row>
    <row r="218" spans="1:1" x14ac:dyDescent="0.5">
      <c r="A218">
        <v>72.545200690000001</v>
      </c>
    </row>
    <row r="219" spans="1:1" x14ac:dyDescent="0.5">
      <c r="A219">
        <v>11.57109019</v>
      </c>
    </row>
    <row r="220" spans="1:1" x14ac:dyDescent="0.5">
      <c r="A220">
        <v>71.871694790000006</v>
      </c>
    </row>
    <row r="221" spans="1:1" x14ac:dyDescent="0.5">
      <c r="A221">
        <v>21.954599999999999</v>
      </c>
    </row>
    <row r="222" spans="1:1" x14ac:dyDescent="0.5">
      <c r="A222">
        <v>39.096115259999998</v>
      </c>
    </row>
    <row r="223" spans="1:1" x14ac:dyDescent="0.5">
      <c r="A223">
        <v>2.9159999999999999</v>
      </c>
    </row>
    <row r="224" spans="1:1" x14ac:dyDescent="0.5">
      <c r="A224">
        <v>0</v>
      </c>
    </row>
    <row r="225" spans="1:1" x14ac:dyDescent="0.5">
      <c r="A225">
        <v>0</v>
      </c>
    </row>
    <row r="226" spans="1:1" x14ac:dyDescent="0.5">
      <c r="A226">
        <v>16.01717863</v>
      </c>
    </row>
    <row r="227" spans="1:1" x14ac:dyDescent="0.5">
      <c r="A227">
        <v>28.073376660000001</v>
      </c>
    </row>
    <row r="228" spans="1:1" x14ac:dyDescent="0.5">
      <c r="A228">
        <v>47.708827040000003</v>
      </c>
    </row>
    <row r="229" spans="1:1" x14ac:dyDescent="0.5">
      <c r="A229">
        <v>0</v>
      </c>
    </row>
    <row r="230" spans="1:1" x14ac:dyDescent="0.5">
      <c r="A230">
        <v>70.205035870000003</v>
      </c>
    </row>
    <row r="231" spans="1:1" x14ac:dyDescent="0.5">
      <c r="A231">
        <v>33.437790839999998</v>
      </c>
    </row>
    <row r="232" spans="1:1" x14ac:dyDescent="0.5">
      <c r="A232">
        <v>52.98055067</v>
      </c>
    </row>
    <row r="233" spans="1:1" x14ac:dyDescent="0.5">
      <c r="A233">
        <v>0</v>
      </c>
    </row>
    <row r="234" spans="1:1" x14ac:dyDescent="0.5">
      <c r="A234">
        <v>98.720616359999994</v>
      </c>
    </row>
    <row r="235" spans="1:1" x14ac:dyDescent="0.5">
      <c r="A235">
        <v>0</v>
      </c>
    </row>
    <row r="236" spans="1:1" x14ac:dyDescent="0.5">
      <c r="A236">
        <v>41.82351894</v>
      </c>
    </row>
    <row r="237" spans="1:1" x14ac:dyDescent="0.5">
      <c r="A237">
        <v>90.641976529999994</v>
      </c>
    </row>
    <row r="238" spans="1:1" x14ac:dyDescent="0.5">
      <c r="A238">
        <v>43.191027699999999</v>
      </c>
    </row>
    <row r="239" spans="1:1" x14ac:dyDescent="0.5">
      <c r="A239">
        <v>57.372580040000003</v>
      </c>
    </row>
    <row r="240" spans="1:1" x14ac:dyDescent="0.5">
      <c r="A240">
        <v>87.594682770000006</v>
      </c>
    </row>
    <row r="241" spans="1:1" x14ac:dyDescent="0.5">
      <c r="A241">
        <v>65.715267049999994</v>
      </c>
    </row>
    <row r="242" spans="1:1" x14ac:dyDescent="0.5">
      <c r="A242">
        <v>51.892021749999998</v>
      </c>
    </row>
    <row r="243" spans="1:1" x14ac:dyDescent="0.5">
      <c r="A243">
        <v>49.837387200000002</v>
      </c>
    </row>
    <row r="244" spans="1:1" x14ac:dyDescent="0.5">
      <c r="A244">
        <v>47.799239</v>
      </c>
    </row>
    <row r="245" spans="1:1" x14ac:dyDescent="0.5">
      <c r="A245">
        <v>61.408042399999999</v>
      </c>
    </row>
    <row r="246" spans="1:1" x14ac:dyDescent="0.5">
      <c r="A246">
        <v>11.932861519999999</v>
      </c>
    </row>
    <row r="247" spans="1:1" x14ac:dyDescent="0.5">
      <c r="A247">
        <v>37.396486869999997</v>
      </c>
    </row>
    <row r="248" spans="1:1" x14ac:dyDescent="0.5">
      <c r="A248">
        <v>1602.9584070000001</v>
      </c>
    </row>
    <row r="249" spans="1:1" x14ac:dyDescent="0.5">
      <c r="A249">
        <v>55.733750739999998</v>
      </c>
    </row>
    <row r="250" spans="1:1" x14ac:dyDescent="0.5">
      <c r="A250">
        <v>38.780942850000002</v>
      </c>
    </row>
    <row r="251" spans="1:1" x14ac:dyDescent="0.5">
      <c r="A251">
        <v>0</v>
      </c>
    </row>
    <row r="252" spans="1:1" x14ac:dyDescent="0.5">
      <c r="A252">
        <v>21.917040320000002</v>
      </c>
    </row>
    <row r="253" spans="1:1" x14ac:dyDescent="0.5">
      <c r="A253">
        <v>8.6860877300000006</v>
      </c>
    </row>
    <row r="254" spans="1:1" x14ac:dyDescent="0.5">
      <c r="A254">
        <v>45.768175589999998</v>
      </c>
    </row>
    <row r="255" spans="1:1" x14ac:dyDescent="0.5">
      <c r="A255">
        <v>0</v>
      </c>
    </row>
    <row r="256" spans="1:1" x14ac:dyDescent="0.5">
      <c r="A256">
        <v>2.9159999999999999</v>
      </c>
    </row>
    <row r="257" spans="1:1" x14ac:dyDescent="0.5">
      <c r="A257">
        <v>0</v>
      </c>
    </row>
    <row r="258" spans="1:1" x14ac:dyDescent="0.5">
      <c r="A258">
        <v>21.29738553</v>
      </c>
    </row>
    <row r="259" spans="1:1" x14ac:dyDescent="0.5">
      <c r="A259">
        <v>4.6788961100000002</v>
      </c>
    </row>
    <row r="260" spans="1:1" x14ac:dyDescent="0.5">
      <c r="A260">
        <v>61.977459170000003</v>
      </c>
    </row>
    <row r="261" spans="1:1" x14ac:dyDescent="0.5">
      <c r="A261">
        <v>91.516811820000001</v>
      </c>
    </row>
    <row r="262" spans="1:1" x14ac:dyDescent="0.5">
      <c r="A262">
        <v>36.926888529999999</v>
      </c>
    </row>
    <row r="263" spans="1:1" x14ac:dyDescent="0.5">
      <c r="A263">
        <v>50.813337439999998</v>
      </c>
    </row>
    <row r="264" spans="1:1" x14ac:dyDescent="0.5">
      <c r="A264">
        <v>25.84188142</v>
      </c>
    </row>
    <row r="265" spans="1:1" x14ac:dyDescent="0.5">
      <c r="A265">
        <v>23.142180369999998</v>
      </c>
    </row>
    <row r="266" spans="1:1" x14ac:dyDescent="0.5">
      <c r="A266">
        <v>42.533599379999998</v>
      </c>
    </row>
    <row r="267" spans="1:1" x14ac:dyDescent="0.5">
      <c r="A267">
        <v>54.707802880000003</v>
      </c>
    </row>
    <row r="268" spans="1:1" x14ac:dyDescent="0.5">
      <c r="A268">
        <v>68.992009249999995</v>
      </c>
    </row>
    <row r="269" spans="1:1" x14ac:dyDescent="0.5">
      <c r="A269">
        <v>41.213679140000004</v>
      </c>
    </row>
    <row r="270" spans="1:1" x14ac:dyDescent="0.5">
      <c r="A270">
        <v>0</v>
      </c>
    </row>
    <row r="271" spans="1:1" x14ac:dyDescent="0.5">
      <c r="A271">
        <v>51.285030890000002</v>
      </c>
    </row>
    <row r="272" spans="1:1" x14ac:dyDescent="0.5">
      <c r="A272">
        <v>304.77929410000002</v>
      </c>
    </row>
    <row r="273" spans="1:1" x14ac:dyDescent="0.5">
      <c r="A273">
        <v>34.424278059999999</v>
      </c>
    </row>
    <row r="274" spans="1:1" x14ac:dyDescent="0.5">
      <c r="A274">
        <v>45.33560138</v>
      </c>
    </row>
    <row r="275" spans="1:1" x14ac:dyDescent="0.5">
      <c r="A275">
        <v>97.740288140000004</v>
      </c>
    </row>
    <row r="276" spans="1:1" x14ac:dyDescent="0.5">
      <c r="A276">
        <v>68.998998599999993</v>
      </c>
    </row>
    <row r="277" spans="1:1" x14ac:dyDescent="0.5">
      <c r="A277">
        <v>49.7525835</v>
      </c>
    </row>
    <row r="278" spans="1:1" x14ac:dyDescent="0.5">
      <c r="A278">
        <v>0</v>
      </c>
    </row>
    <row r="279" spans="1:1" x14ac:dyDescent="0.5">
      <c r="A279">
        <v>11.57109019</v>
      </c>
    </row>
    <row r="280" spans="1:1" x14ac:dyDescent="0.5">
      <c r="A280">
        <v>80.156586399999995</v>
      </c>
    </row>
    <row r="281" spans="1:1" x14ac:dyDescent="0.5">
      <c r="A281">
        <v>19.919448469999999</v>
      </c>
    </row>
    <row r="282" spans="1:1" x14ac:dyDescent="0.5">
      <c r="A282">
        <v>7.7968102210000003</v>
      </c>
    </row>
    <row r="283" spans="1:1" x14ac:dyDescent="0.5">
      <c r="A283">
        <v>0</v>
      </c>
    </row>
    <row r="284" spans="1:1" x14ac:dyDescent="0.5">
      <c r="A284">
        <v>83.834382199999993</v>
      </c>
    </row>
    <row r="285" spans="1:1" x14ac:dyDescent="0.5">
      <c r="A285">
        <v>10.75244895</v>
      </c>
    </row>
    <row r="286" spans="1:1" x14ac:dyDescent="0.5">
      <c r="A286">
        <v>0</v>
      </c>
    </row>
    <row r="287" spans="1:1" x14ac:dyDescent="0.5">
      <c r="A287">
        <v>70.835960560000004</v>
      </c>
    </row>
    <row r="288" spans="1:1" x14ac:dyDescent="0.5">
      <c r="A288">
        <v>568.08650220000004</v>
      </c>
    </row>
    <row r="289" spans="1:1" x14ac:dyDescent="0.5">
      <c r="A289">
        <v>46.017635660000003</v>
      </c>
    </row>
    <row r="290" spans="1:1" x14ac:dyDescent="0.5">
      <c r="A290">
        <v>24.304462770000001</v>
      </c>
    </row>
    <row r="291" spans="1:1" x14ac:dyDescent="0.5">
      <c r="A291">
        <v>66.547853050000001</v>
      </c>
    </row>
    <row r="292" spans="1:1" x14ac:dyDescent="0.5">
      <c r="A292">
        <v>35.635263530000003</v>
      </c>
    </row>
    <row r="293" spans="1:1" x14ac:dyDescent="0.5">
      <c r="A293">
        <v>355.30180840000003</v>
      </c>
    </row>
    <row r="294" spans="1:1" x14ac:dyDescent="0.5">
      <c r="A294">
        <v>155.61283779999999</v>
      </c>
    </row>
    <row r="295" spans="1:1" x14ac:dyDescent="0.5">
      <c r="A295">
        <v>72.991773600000002</v>
      </c>
    </row>
    <row r="296" spans="1:1" x14ac:dyDescent="0.5">
      <c r="A296">
        <v>51.597764859999998</v>
      </c>
    </row>
    <row r="297" spans="1:1" x14ac:dyDescent="0.5">
      <c r="A297">
        <v>4.6788961100000002</v>
      </c>
    </row>
    <row r="298" spans="1:1" x14ac:dyDescent="0.5">
      <c r="A298">
        <v>14.6364</v>
      </c>
    </row>
    <row r="299" spans="1:1" x14ac:dyDescent="0.5">
      <c r="A299">
        <v>0</v>
      </c>
    </row>
    <row r="300" spans="1:1" x14ac:dyDescent="0.5">
      <c r="A300">
        <v>93.854344350000005</v>
      </c>
    </row>
    <row r="301" spans="1:1" x14ac:dyDescent="0.5">
      <c r="A301">
        <v>101.68868620000001</v>
      </c>
    </row>
    <row r="302" spans="1:1" x14ac:dyDescent="0.5">
      <c r="A302">
        <v>87.184589829999993</v>
      </c>
    </row>
    <row r="303" spans="1:1" x14ac:dyDescent="0.5">
      <c r="A303">
        <v>2.9159999999999999</v>
      </c>
    </row>
    <row r="304" spans="1:1" x14ac:dyDescent="0.5">
      <c r="A304">
        <v>114.2972875</v>
      </c>
    </row>
    <row r="305" spans="1:1" x14ac:dyDescent="0.5">
      <c r="A305">
        <v>79.785267860000005</v>
      </c>
    </row>
    <row r="306" spans="1:1" x14ac:dyDescent="0.5">
      <c r="A306">
        <v>50.23440849</v>
      </c>
    </row>
    <row r="307" spans="1:1" x14ac:dyDescent="0.5">
      <c r="A307">
        <v>58.58309801</v>
      </c>
    </row>
    <row r="308" spans="1:1" x14ac:dyDescent="0.5">
      <c r="A308">
        <v>84.299580710000001</v>
      </c>
    </row>
    <row r="309" spans="1:1" x14ac:dyDescent="0.5">
      <c r="A309">
        <v>45.33560138</v>
      </c>
    </row>
    <row r="310" spans="1:1" x14ac:dyDescent="0.5">
      <c r="A310">
        <v>46.94209584</v>
      </c>
    </row>
    <row r="311" spans="1:1" x14ac:dyDescent="0.5">
      <c r="A311">
        <v>110.5386802</v>
      </c>
    </row>
    <row r="312" spans="1:1" x14ac:dyDescent="0.5">
      <c r="A312">
        <v>63.22727321</v>
      </c>
    </row>
    <row r="313" spans="1:1" x14ac:dyDescent="0.5">
      <c r="A313">
        <v>91.909950480000006</v>
      </c>
    </row>
    <row r="314" spans="1:1" x14ac:dyDescent="0.5">
      <c r="A314">
        <v>66.779228619999998</v>
      </c>
    </row>
    <row r="315" spans="1:1" x14ac:dyDescent="0.5">
      <c r="A315">
        <v>3.6591</v>
      </c>
    </row>
    <row r="316" spans="1:1" x14ac:dyDescent="0.5">
      <c r="A316">
        <v>96.12150097</v>
      </c>
    </row>
    <row r="317" spans="1:1" x14ac:dyDescent="0.5">
      <c r="A317">
        <v>103.9563883</v>
      </c>
    </row>
    <row r="318" spans="1:1" x14ac:dyDescent="0.5">
      <c r="A318">
        <v>34.851019970000003</v>
      </c>
    </row>
    <row r="319" spans="1:1" x14ac:dyDescent="0.5">
      <c r="A319">
        <v>4.6788961100000002</v>
      </c>
    </row>
    <row r="320" spans="1:1" x14ac:dyDescent="0.5">
      <c r="A320">
        <v>44.610278549999997</v>
      </c>
    </row>
    <row r="321" spans="1:1" x14ac:dyDescent="0.5">
      <c r="A321">
        <v>57.372580040000003</v>
      </c>
    </row>
    <row r="322" spans="1:1" x14ac:dyDescent="0.5">
      <c r="A322">
        <v>49.882583859999997</v>
      </c>
    </row>
    <row r="323" spans="1:1" x14ac:dyDescent="0.5">
      <c r="A323">
        <v>44.494231280000001</v>
      </c>
    </row>
    <row r="324" spans="1:1" x14ac:dyDescent="0.5">
      <c r="A324">
        <v>0</v>
      </c>
    </row>
    <row r="325" spans="1:1" x14ac:dyDescent="0.5">
      <c r="A325">
        <v>120.3573171</v>
      </c>
    </row>
    <row r="326" spans="1:1" x14ac:dyDescent="0.5">
      <c r="A326">
        <v>61.734226399999997</v>
      </c>
    </row>
    <row r="327" spans="1:1" x14ac:dyDescent="0.5">
      <c r="A327">
        <v>22.716000640000001</v>
      </c>
    </row>
    <row r="328" spans="1:1" x14ac:dyDescent="0.5">
      <c r="A328">
        <v>32.082801959999998</v>
      </c>
    </row>
    <row r="329" spans="1:1" x14ac:dyDescent="0.5">
      <c r="A329">
        <v>16.01717863</v>
      </c>
    </row>
    <row r="330" spans="1:1" x14ac:dyDescent="0.5">
      <c r="A330">
        <v>4.6788961100000002</v>
      </c>
    </row>
    <row r="331" spans="1:1" x14ac:dyDescent="0.5">
      <c r="A331">
        <v>66.417968970000004</v>
      </c>
    </row>
    <row r="332" spans="1:1" x14ac:dyDescent="0.5">
      <c r="A332">
        <v>62.312227649999997</v>
      </c>
    </row>
    <row r="333" spans="1:1" x14ac:dyDescent="0.5">
      <c r="A333">
        <v>52.087269499999998</v>
      </c>
    </row>
    <row r="334" spans="1:1" x14ac:dyDescent="0.5">
      <c r="A334">
        <v>51.675152939999997</v>
      </c>
    </row>
    <row r="335" spans="1:1" x14ac:dyDescent="0.5">
      <c r="A335">
        <v>73.139936489999997</v>
      </c>
    </row>
    <row r="336" spans="1:1" x14ac:dyDescent="0.5">
      <c r="A336">
        <v>39.838896949999999</v>
      </c>
    </row>
    <row r="337" spans="1:1" x14ac:dyDescent="0.5">
      <c r="A337">
        <v>3.6591</v>
      </c>
    </row>
    <row r="338" spans="1:1" x14ac:dyDescent="0.5">
      <c r="A338">
        <v>45.161067750000001</v>
      </c>
    </row>
    <row r="339" spans="1:1" x14ac:dyDescent="0.5">
      <c r="A339">
        <v>55.200255149999997</v>
      </c>
    </row>
    <row r="340" spans="1:1" x14ac:dyDescent="0.5">
      <c r="A340">
        <v>117.8535466</v>
      </c>
    </row>
    <row r="341" spans="1:1" x14ac:dyDescent="0.5">
      <c r="A341">
        <v>22.89825905</v>
      </c>
    </row>
    <row r="342" spans="1:1" x14ac:dyDescent="0.5">
      <c r="A342">
        <v>4.6788961100000002</v>
      </c>
    </row>
    <row r="343" spans="1:1" x14ac:dyDescent="0.5">
      <c r="A343">
        <v>10.0477504</v>
      </c>
    </row>
    <row r="344" spans="1:1" x14ac:dyDescent="0.5">
      <c r="A344">
        <v>108.3516498</v>
      </c>
    </row>
    <row r="345" spans="1:1" x14ac:dyDescent="0.5">
      <c r="A345">
        <v>10.0477504</v>
      </c>
    </row>
    <row r="346" spans="1:1" x14ac:dyDescent="0.5">
      <c r="A346">
        <v>49.886957989999999</v>
      </c>
    </row>
    <row r="347" spans="1:1" x14ac:dyDescent="0.5">
      <c r="A347">
        <v>0</v>
      </c>
    </row>
    <row r="348" spans="1:1" x14ac:dyDescent="0.5">
      <c r="A348">
        <v>19.20254005</v>
      </c>
    </row>
    <row r="349" spans="1:1" x14ac:dyDescent="0.5">
      <c r="A349">
        <v>4.6788961100000002</v>
      </c>
    </row>
    <row r="350" spans="1:1" x14ac:dyDescent="0.5">
      <c r="A350">
        <v>33.444315830000001</v>
      </c>
    </row>
    <row r="351" spans="1:1" x14ac:dyDescent="0.5">
      <c r="A351">
        <v>7.7968102210000003</v>
      </c>
    </row>
    <row r="352" spans="1:1" x14ac:dyDescent="0.5">
      <c r="A352">
        <v>2.9159999999999999</v>
      </c>
    </row>
    <row r="353" spans="1:1" x14ac:dyDescent="0.5">
      <c r="A353">
        <v>81.735746680000005</v>
      </c>
    </row>
    <row r="354" spans="1:1" x14ac:dyDescent="0.5">
      <c r="A354">
        <v>111.61278350000001</v>
      </c>
    </row>
    <row r="355" spans="1:1" x14ac:dyDescent="0.5">
      <c r="A355">
        <v>147.00528829999999</v>
      </c>
    </row>
    <row r="356" spans="1:1" x14ac:dyDescent="0.5">
      <c r="A356">
        <v>43.986539280000002</v>
      </c>
    </row>
    <row r="357" spans="1:1" x14ac:dyDescent="0.5">
      <c r="A357">
        <v>24.718588799999999</v>
      </c>
    </row>
    <row r="358" spans="1:1" x14ac:dyDescent="0.5">
      <c r="A358">
        <v>208.16552390000001</v>
      </c>
    </row>
    <row r="359" spans="1:1" x14ac:dyDescent="0.5">
      <c r="A359">
        <v>4.6788961100000002</v>
      </c>
    </row>
    <row r="360" spans="1:1" x14ac:dyDescent="0.5">
      <c r="A360">
        <v>88.891373740000006</v>
      </c>
    </row>
    <row r="361" spans="1:1" x14ac:dyDescent="0.5">
      <c r="A361">
        <v>113.7450015</v>
      </c>
    </row>
    <row r="362" spans="1:1" x14ac:dyDescent="0.5">
      <c r="A362">
        <v>4.6788961100000002</v>
      </c>
    </row>
    <row r="363" spans="1:1" x14ac:dyDescent="0.5">
      <c r="A363">
        <v>138.7935263</v>
      </c>
    </row>
    <row r="364" spans="1:1" x14ac:dyDescent="0.5">
      <c r="A364">
        <v>149.31718459999999</v>
      </c>
    </row>
    <row r="365" spans="1:1" x14ac:dyDescent="0.5">
      <c r="A365">
        <v>203.6005567</v>
      </c>
    </row>
    <row r="366" spans="1:1" x14ac:dyDescent="0.5">
      <c r="A366">
        <v>0</v>
      </c>
    </row>
    <row r="367" spans="1:1" x14ac:dyDescent="0.5">
      <c r="A367">
        <v>184.1265075</v>
      </c>
    </row>
    <row r="368" spans="1:1" x14ac:dyDescent="0.5">
      <c r="A368">
        <v>14.42461059</v>
      </c>
    </row>
    <row r="369" spans="1:1" x14ac:dyDescent="0.5">
      <c r="A369">
        <v>35.873884330000003</v>
      </c>
    </row>
    <row r="370" spans="1:1" x14ac:dyDescent="0.5">
      <c r="A370">
        <v>61.276679649999998</v>
      </c>
    </row>
    <row r="371" spans="1:1" x14ac:dyDescent="0.5">
      <c r="A371">
        <v>71.997963339999998</v>
      </c>
    </row>
    <row r="372" spans="1:1" x14ac:dyDescent="0.5">
      <c r="A372">
        <v>38.327337970000002</v>
      </c>
    </row>
    <row r="373" spans="1:1" x14ac:dyDescent="0.5">
      <c r="A373">
        <v>52.702614259999997</v>
      </c>
    </row>
    <row r="374" spans="1:1" x14ac:dyDescent="0.5">
      <c r="A374">
        <v>67.117421010000001</v>
      </c>
    </row>
    <row r="375" spans="1:1" x14ac:dyDescent="0.5">
      <c r="A375">
        <v>33.643889110000003</v>
      </c>
    </row>
    <row r="376" spans="1:1" x14ac:dyDescent="0.5">
      <c r="A376">
        <v>53.968598460000003</v>
      </c>
    </row>
    <row r="377" spans="1:1" x14ac:dyDescent="0.5">
      <c r="A377">
        <v>0</v>
      </c>
    </row>
    <row r="378" spans="1:1" x14ac:dyDescent="0.5">
      <c r="A378">
        <v>93.363057389999994</v>
      </c>
    </row>
    <row r="379" spans="1:1" x14ac:dyDescent="0.5">
      <c r="A379">
        <v>128.81163140000001</v>
      </c>
    </row>
    <row r="380" spans="1:1" x14ac:dyDescent="0.5">
      <c r="A380">
        <v>9.3577922200000003</v>
      </c>
    </row>
    <row r="381" spans="1:1" x14ac:dyDescent="0.5">
      <c r="A381">
        <v>80.40071365</v>
      </c>
    </row>
    <row r="382" spans="1:1" x14ac:dyDescent="0.5">
      <c r="A382">
        <v>58.415417380000001</v>
      </c>
    </row>
    <row r="383" spans="1:1" x14ac:dyDescent="0.5">
      <c r="A383">
        <v>56.742615919999999</v>
      </c>
    </row>
    <row r="384" spans="1:1" x14ac:dyDescent="0.5">
      <c r="A384">
        <v>34.542907909999997</v>
      </c>
    </row>
    <row r="385" spans="1:1" x14ac:dyDescent="0.5">
      <c r="A385">
        <v>31.659732819999999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25E5-A655-42B4-8F36-FD3B926E4EC1}">
  <dimension ref="A1:B385"/>
  <sheetViews>
    <sheetView tabSelected="1" workbookViewId="0">
      <selection activeCell="H13" sqref="H13"/>
    </sheetView>
  </sheetViews>
  <sheetFormatPr defaultRowHeight="14.35" x14ac:dyDescent="0.5"/>
  <sheetData>
    <row r="1" spans="1:2" x14ac:dyDescent="0.5">
      <c r="A1" t="s">
        <v>29</v>
      </c>
      <c r="B1" t="s">
        <v>16</v>
      </c>
    </row>
    <row r="2" spans="1:2" x14ac:dyDescent="0.5">
      <c r="A2">
        <v>14.465681999999999</v>
      </c>
      <c r="B2">
        <v>10.278154000000001</v>
      </c>
    </row>
    <row r="3" spans="1:2" x14ac:dyDescent="0.5">
      <c r="A3">
        <v>18.333894999999998</v>
      </c>
      <c r="B3">
        <v>21.898066</v>
      </c>
    </row>
    <row r="4" spans="1:2" x14ac:dyDescent="0.5">
      <c r="A4">
        <v>11.960511</v>
      </c>
      <c r="B4">
        <v>22.902176000000001</v>
      </c>
    </row>
    <row r="5" spans="1:2" x14ac:dyDescent="0.5">
      <c r="A5">
        <v>16.400963000000001</v>
      </c>
      <c r="B5">
        <v>18.176196999999998</v>
      </c>
    </row>
    <row r="6" spans="1:2" x14ac:dyDescent="0.5">
      <c r="A6">
        <v>26.02683</v>
      </c>
      <c r="B6">
        <v>11.994571000000001</v>
      </c>
    </row>
    <row r="7" spans="1:2" x14ac:dyDescent="0.5">
      <c r="A7">
        <v>14.681687999999999</v>
      </c>
      <c r="B7">
        <v>14.419876</v>
      </c>
    </row>
    <row r="8" spans="1:2" x14ac:dyDescent="0.5">
      <c r="A8">
        <v>21.957424</v>
      </c>
      <c r="B8">
        <v>16.330760999999999</v>
      </c>
    </row>
    <row r="9" spans="1:2" x14ac:dyDescent="0.5">
      <c r="A9">
        <v>13.492032999999999</v>
      </c>
      <c r="B9">
        <v>15.44379</v>
      </c>
    </row>
    <row r="10" spans="1:2" x14ac:dyDescent="0.5">
      <c r="A10">
        <v>11.058024</v>
      </c>
      <c r="B10">
        <v>25.865334000000001</v>
      </c>
    </row>
    <row r="11" spans="1:2" x14ac:dyDescent="0.5">
      <c r="A11">
        <v>10.407227499999999</v>
      </c>
      <c r="B11">
        <v>18.527023</v>
      </c>
    </row>
    <row r="12" spans="1:2" x14ac:dyDescent="0.5">
      <c r="A12">
        <v>59.599629999999998</v>
      </c>
      <c r="B12">
        <v>18.157091000000001</v>
      </c>
    </row>
    <row r="13" spans="1:2" x14ac:dyDescent="0.5">
      <c r="A13">
        <v>15.669091</v>
      </c>
      <c r="B13">
        <v>16.074444</v>
      </c>
    </row>
    <row r="14" spans="1:2" x14ac:dyDescent="0.5">
      <c r="A14">
        <v>18.133305</v>
      </c>
      <c r="B14">
        <v>14.789723</v>
      </c>
    </row>
    <row r="15" spans="1:2" x14ac:dyDescent="0.5">
      <c r="A15">
        <v>18.50356</v>
      </c>
      <c r="B15">
        <v>37.725574000000002</v>
      </c>
    </row>
    <row r="16" spans="1:2" x14ac:dyDescent="0.5">
      <c r="A16">
        <v>10.837733</v>
      </c>
      <c r="B16">
        <v>31.456095000000001</v>
      </c>
    </row>
    <row r="17" spans="1:2" x14ac:dyDescent="0.5">
      <c r="A17">
        <v>19.735073</v>
      </c>
      <c r="B17">
        <v>12.812168</v>
      </c>
    </row>
    <row r="18" spans="1:2" x14ac:dyDescent="0.5">
      <c r="A18">
        <v>12.647962</v>
      </c>
      <c r="B18">
        <v>29.73479</v>
      </c>
    </row>
    <row r="19" spans="1:2" x14ac:dyDescent="0.5">
      <c r="A19">
        <v>11.117065999999999</v>
      </c>
      <c r="B19">
        <v>18.418322</v>
      </c>
    </row>
    <row r="20" spans="1:2" x14ac:dyDescent="0.5">
      <c r="A20">
        <v>46.524616000000002</v>
      </c>
      <c r="B20">
        <v>10.855511999999999</v>
      </c>
    </row>
    <row r="21" spans="1:2" x14ac:dyDescent="0.5">
      <c r="A21">
        <v>16.72916</v>
      </c>
      <c r="B21">
        <v>10.512307</v>
      </c>
    </row>
    <row r="22" spans="1:2" x14ac:dyDescent="0.5">
      <c r="A22">
        <v>13.172088</v>
      </c>
      <c r="B22">
        <v>16.932276000000002</v>
      </c>
    </row>
    <row r="23" spans="1:2" x14ac:dyDescent="0.5">
      <c r="A23">
        <v>15.739348</v>
      </c>
      <c r="B23">
        <v>9.2310909999999993</v>
      </c>
    </row>
    <row r="24" spans="1:2" x14ac:dyDescent="0.5">
      <c r="A24">
        <v>15.263149</v>
      </c>
      <c r="B24">
        <v>10.012411999999999</v>
      </c>
    </row>
    <row r="25" spans="1:2" x14ac:dyDescent="0.5">
      <c r="A25">
        <v>11.720852000000001</v>
      </c>
    </row>
    <row r="26" spans="1:2" x14ac:dyDescent="0.5">
      <c r="A26">
        <v>18.572088000000001</v>
      </c>
    </row>
    <row r="27" spans="1:2" x14ac:dyDescent="0.5">
      <c r="A27">
        <v>8.9752010000000002</v>
      </c>
    </row>
    <row r="28" spans="1:2" x14ac:dyDescent="0.5">
      <c r="A28">
        <v>14.193961</v>
      </c>
    </row>
    <row r="29" spans="1:2" x14ac:dyDescent="0.5">
      <c r="A29">
        <v>14.638714</v>
      </c>
    </row>
    <row r="30" spans="1:2" x14ac:dyDescent="0.5">
      <c r="A30">
        <v>11.845238</v>
      </c>
    </row>
    <row r="31" spans="1:2" x14ac:dyDescent="0.5">
      <c r="A31">
        <v>15.800749</v>
      </c>
    </row>
    <row r="32" spans="1:2" x14ac:dyDescent="0.5">
      <c r="A32">
        <v>11.735374</v>
      </c>
    </row>
    <row r="33" spans="1:1" x14ac:dyDescent="0.5">
      <c r="A33">
        <v>11.988754999999999</v>
      </c>
    </row>
    <row r="34" spans="1:1" x14ac:dyDescent="0.5">
      <c r="A34">
        <v>19.254019</v>
      </c>
    </row>
    <row r="35" spans="1:1" x14ac:dyDescent="0.5">
      <c r="A35">
        <v>27.345358000000001</v>
      </c>
    </row>
    <row r="36" spans="1:1" x14ac:dyDescent="0.5">
      <c r="A36">
        <v>16.253229999999999</v>
      </c>
    </row>
    <row r="37" spans="1:1" x14ac:dyDescent="0.5">
      <c r="A37">
        <v>10.461959</v>
      </c>
    </row>
    <row r="38" spans="1:1" x14ac:dyDescent="0.5">
      <c r="A38">
        <v>10.293082999999999</v>
      </c>
    </row>
    <row r="39" spans="1:1" x14ac:dyDescent="0.5">
      <c r="A39">
        <v>12.283987</v>
      </c>
    </row>
    <row r="40" spans="1:1" x14ac:dyDescent="0.5">
      <c r="A40">
        <v>11.677161999999999</v>
      </c>
    </row>
    <row r="41" spans="1:1" x14ac:dyDescent="0.5">
      <c r="A41">
        <v>13.939380999999999</v>
      </c>
    </row>
    <row r="42" spans="1:1" x14ac:dyDescent="0.5">
      <c r="A42">
        <v>34.368423</v>
      </c>
    </row>
    <row r="43" spans="1:1" x14ac:dyDescent="0.5">
      <c r="A43">
        <v>13.654482</v>
      </c>
    </row>
    <row r="44" spans="1:1" x14ac:dyDescent="0.5">
      <c r="A44">
        <v>25.863249</v>
      </c>
    </row>
    <row r="45" spans="1:1" x14ac:dyDescent="0.5">
      <c r="A45">
        <v>140.60740000000001</v>
      </c>
    </row>
    <row r="46" spans="1:1" x14ac:dyDescent="0.5">
      <c r="A46">
        <v>11.864029</v>
      </c>
    </row>
    <row r="47" spans="1:1" x14ac:dyDescent="0.5">
      <c r="A47">
        <v>18.287012000000001</v>
      </c>
    </row>
    <row r="48" spans="1:1" x14ac:dyDescent="0.5">
      <c r="A48">
        <v>14.626994</v>
      </c>
    </row>
    <row r="49" spans="1:1" x14ac:dyDescent="0.5">
      <c r="A49">
        <v>14.619714999999999</v>
      </c>
    </row>
    <row r="50" spans="1:1" x14ac:dyDescent="0.5">
      <c r="A50">
        <v>13.018291</v>
      </c>
    </row>
    <row r="51" spans="1:1" x14ac:dyDescent="0.5">
      <c r="A51">
        <v>66.143900000000002</v>
      </c>
    </row>
    <row r="52" spans="1:1" x14ac:dyDescent="0.5">
      <c r="A52">
        <v>15.322297000000001</v>
      </c>
    </row>
    <row r="53" spans="1:1" x14ac:dyDescent="0.5">
      <c r="A53">
        <v>8.8132629999999992</v>
      </c>
    </row>
    <row r="54" spans="1:1" x14ac:dyDescent="0.5">
      <c r="A54">
        <v>18.923431000000001</v>
      </c>
    </row>
    <row r="55" spans="1:1" x14ac:dyDescent="0.5">
      <c r="A55">
        <v>12.008452999999999</v>
      </c>
    </row>
    <row r="56" spans="1:1" x14ac:dyDescent="0.5">
      <c r="A56">
        <v>20.335453000000001</v>
      </c>
    </row>
    <row r="57" spans="1:1" x14ac:dyDescent="0.5">
      <c r="A57">
        <v>9.5624520000000004</v>
      </c>
    </row>
    <row r="58" spans="1:1" x14ac:dyDescent="0.5">
      <c r="A58">
        <v>48.055045999999997</v>
      </c>
    </row>
    <row r="59" spans="1:1" x14ac:dyDescent="0.5">
      <c r="A59">
        <v>19.105362</v>
      </c>
    </row>
    <row r="60" spans="1:1" x14ac:dyDescent="0.5">
      <c r="A60">
        <v>46.979897000000001</v>
      </c>
    </row>
    <row r="61" spans="1:1" x14ac:dyDescent="0.5">
      <c r="A61">
        <v>12.8288145</v>
      </c>
    </row>
    <row r="62" spans="1:1" x14ac:dyDescent="0.5">
      <c r="A62">
        <v>9.9708489999999994</v>
      </c>
    </row>
    <row r="63" spans="1:1" x14ac:dyDescent="0.5">
      <c r="A63">
        <v>47.521360000000001</v>
      </c>
    </row>
    <row r="64" spans="1:1" x14ac:dyDescent="0.5">
      <c r="A64">
        <v>21.752893</v>
      </c>
    </row>
    <row r="65" spans="1:1" x14ac:dyDescent="0.5">
      <c r="A65">
        <v>15.949403999999999</v>
      </c>
    </row>
    <row r="66" spans="1:1" x14ac:dyDescent="0.5">
      <c r="A66">
        <v>11.871879</v>
      </c>
    </row>
    <row r="67" spans="1:1" x14ac:dyDescent="0.5">
      <c r="A67">
        <v>25.369509000000001</v>
      </c>
    </row>
    <row r="68" spans="1:1" x14ac:dyDescent="0.5">
      <c r="A68">
        <v>70.203766000000002</v>
      </c>
    </row>
    <row r="69" spans="1:1" x14ac:dyDescent="0.5">
      <c r="A69">
        <v>21.64263</v>
      </c>
    </row>
    <row r="70" spans="1:1" x14ac:dyDescent="0.5">
      <c r="A70">
        <v>15.335497999999999</v>
      </c>
    </row>
    <row r="71" spans="1:1" x14ac:dyDescent="0.5">
      <c r="A71">
        <v>11.067539</v>
      </c>
    </row>
    <row r="72" spans="1:1" x14ac:dyDescent="0.5">
      <c r="A72">
        <v>12.103776999999999</v>
      </c>
    </row>
    <row r="73" spans="1:1" x14ac:dyDescent="0.5">
      <c r="A73">
        <v>11.467518999999999</v>
      </c>
    </row>
    <row r="74" spans="1:1" x14ac:dyDescent="0.5">
      <c r="A74">
        <v>7.9397864</v>
      </c>
    </row>
    <row r="75" spans="1:1" x14ac:dyDescent="0.5">
      <c r="A75">
        <v>14.479654999999999</v>
      </c>
    </row>
    <row r="76" spans="1:1" x14ac:dyDescent="0.5">
      <c r="A76">
        <v>11.187139500000001</v>
      </c>
    </row>
    <row r="77" spans="1:1" x14ac:dyDescent="0.5">
      <c r="A77">
        <v>16.199394000000002</v>
      </c>
    </row>
    <row r="78" spans="1:1" x14ac:dyDescent="0.5">
      <c r="A78">
        <v>14.539879000000001</v>
      </c>
    </row>
    <row r="79" spans="1:1" x14ac:dyDescent="0.5">
      <c r="A79">
        <v>43.596580000000003</v>
      </c>
    </row>
    <row r="80" spans="1:1" x14ac:dyDescent="0.5">
      <c r="A80">
        <v>16.202461</v>
      </c>
    </row>
    <row r="81" spans="1:1" x14ac:dyDescent="0.5">
      <c r="A81">
        <v>21.764019000000001</v>
      </c>
    </row>
    <row r="82" spans="1:1" x14ac:dyDescent="0.5">
      <c r="A82">
        <v>38.755512000000003</v>
      </c>
    </row>
    <row r="83" spans="1:1" x14ac:dyDescent="0.5">
      <c r="A83">
        <v>18.595694999999999</v>
      </c>
    </row>
    <row r="84" spans="1:1" x14ac:dyDescent="0.5">
      <c r="A84">
        <v>26.035215000000001</v>
      </c>
    </row>
    <row r="85" spans="1:1" x14ac:dyDescent="0.5">
      <c r="A85">
        <v>15.175102000000001</v>
      </c>
    </row>
    <row r="86" spans="1:1" x14ac:dyDescent="0.5">
      <c r="A86">
        <v>23.210325000000001</v>
      </c>
    </row>
    <row r="87" spans="1:1" x14ac:dyDescent="0.5">
      <c r="A87">
        <v>15.64561</v>
      </c>
    </row>
    <row r="88" spans="1:1" x14ac:dyDescent="0.5">
      <c r="A88">
        <v>34.301540000000003</v>
      </c>
    </row>
    <row r="89" spans="1:1" x14ac:dyDescent="0.5">
      <c r="A89">
        <v>87.800315999999995</v>
      </c>
    </row>
    <row r="90" spans="1:1" x14ac:dyDescent="0.5">
      <c r="A90">
        <v>38.791367000000001</v>
      </c>
    </row>
    <row r="91" spans="1:1" x14ac:dyDescent="0.5">
      <c r="A91">
        <v>15.877571</v>
      </c>
    </row>
    <row r="92" spans="1:1" x14ac:dyDescent="0.5">
      <c r="A92">
        <v>13.172727999999999</v>
      </c>
    </row>
    <row r="93" spans="1:1" x14ac:dyDescent="0.5">
      <c r="A93">
        <v>18.208597000000001</v>
      </c>
    </row>
    <row r="94" spans="1:1" x14ac:dyDescent="0.5">
      <c r="A94">
        <v>25.436985</v>
      </c>
    </row>
    <row r="95" spans="1:1" x14ac:dyDescent="0.5">
      <c r="A95">
        <v>31.425272</v>
      </c>
    </row>
    <row r="96" spans="1:1" x14ac:dyDescent="0.5">
      <c r="A96">
        <v>18.887699999999999</v>
      </c>
    </row>
    <row r="97" spans="1:1" x14ac:dyDescent="0.5">
      <c r="A97">
        <v>17.591736000000001</v>
      </c>
    </row>
    <row r="98" spans="1:1" x14ac:dyDescent="0.5">
      <c r="A98">
        <v>15.1126</v>
      </c>
    </row>
    <row r="99" spans="1:1" x14ac:dyDescent="0.5">
      <c r="A99">
        <v>37.184849999999997</v>
      </c>
    </row>
    <row r="100" spans="1:1" x14ac:dyDescent="0.5">
      <c r="A100">
        <v>16.95524</v>
      </c>
    </row>
    <row r="101" spans="1:1" x14ac:dyDescent="0.5">
      <c r="A101">
        <v>9.5093230000000002</v>
      </c>
    </row>
    <row r="102" spans="1:1" x14ac:dyDescent="0.5">
      <c r="A102">
        <v>18.724053999999999</v>
      </c>
    </row>
    <row r="103" spans="1:1" x14ac:dyDescent="0.5">
      <c r="A103">
        <v>14.990805999999999</v>
      </c>
    </row>
    <row r="104" spans="1:1" x14ac:dyDescent="0.5">
      <c r="A104">
        <v>12.418818</v>
      </c>
    </row>
    <row r="105" spans="1:1" x14ac:dyDescent="0.5">
      <c r="A105">
        <v>23.013255999999998</v>
      </c>
    </row>
    <row r="106" spans="1:1" x14ac:dyDescent="0.5">
      <c r="A106">
        <v>9.8232420000000005</v>
      </c>
    </row>
    <row r="107" spans="1:1" x14ac:dyDescent="0.5">
      <c r="A107">
        <v>9.8505819999999993</v>
      </c>
    </row>
    <row r="108" spans="1:1" x14ac:dyDescent="0.5">
      <c r="A108">
        <v>22.987494999999999</v>
      </c>
    </row>
    <row r="109" spans="1:1" x14ac:dyDescent="0.5">
      <c r="A109">
        <v>17.818325000000002</v>
      </c>
    </row>
    <row r="110" spans="1:1" x14ac:dyDescent="0.5">
      <c r="A110">
        <v>16.990734</v>
      </c>
    </row>
    <row r="111" spans="1:1" x14ac:dyDescent="0.5">
      <c r="A111">
        <v>10.922724000000001</v>
      </c>
    </row>
    <row r="112" spans="1:1" x14ac:dyDescent="0.5">
      <c r="A112">
        <v>15.713932</v>
      </c>
    </row>
    <row r="113" spans="1:1" x14ac:dyDescent="0.5">
      <c r="A113">
        <v>27.57161</v>
      </c>
    </row>
    <row r="114" spans="1:1" x14ac:dyDescent="0.5">
      <c r="A114">
        <v>47.643906000000001</v>
      </c>
    </row>
    <row r="115" spans="1:1" x14ac:dyDescent="0.5">
      <c r="A115">
        <v>17.206379999999999</v>
      </c>
    </row>
    <row r="116" spans="1:1" x14ac:dyDescent="0.5">
      <c r="A116">
        <v>13.225611000000001</v>
      </c>
    </row>
    <row r="117" spans="1:1" x14ac:dyDescent="0.5">
      <c r="A117">
        <v>8.7704419999999992</v>
      </c>
    </row>
    <row r="118" spans="1:1" x14ac:dyDescent="0.5">
      <c r="A118">
        <v>19.518661000000002</v>
      </c>
    </row>
    <row r="119" spans="1:1" x14ac:dyDescent="0.5">
      <c r="A119">
        <v>55.756225999999998</v>
      </c>
    </row>
    <row r="120" spans="1:1" x14ac:dyDescent="0.5">
      <c r="A120">
        <v>11.041342</v>
      </c>
    </row>
    <row r="121" spans="1:1" x14ac:dyDescent="0.5">
      <c r="A121">
        <v>11.186347</v>
      </c>
    </row>
    <row r="122" spans="1:1" x14ac:dyDescent="0.5">
      <c r="A122">
        <v>11.761810000000001</v>
      </c>
    </row>
    <row r="123" spans="1:1" x14ac:dyDescent="0.5">
      <c r="A123">
        <v>12.566537</v>
      </c>
    </row>
    <row r="124" spans="1:1" x14ac:dyDescent="0.5">
      <c r="A124">
        <v>23.422906999999999</v>
      </c>
    </row>
    <row r="125" spans="1:1" x14ac:dyDescent="0.5">
      <c r="A125">
        <v>34.927216000000001</v>
      </c>
    </row>
    <row r="126" spans="1:1" x14ac:dyDescent="0.5">
      <c r="A126">
        <v>21.517918000000002</v>
      </c>
    </row>
    <row r="127" spans="1:1" x14ac:dyDescent="0.5">
      <c r="A127">
        <v>27.668748999999998</v>
      </c>
    </row>
    <row r="128" spans="1:1" x14ac:dyDescent="0.5">
      <c r="A128">
        <v>14.559699999999999</v>
      </c>
    </row>
    <row r="129" spans="1:1" x14ac:dyDescent="0.5">
      <c r="A129">
        <v>11.08174</v>
      </c>
    </row>
    <row r="130" spans="1:1" x14ac:dyDescent="0.5">
      <c r="A130">
        <v>16.111698000000001</v>
      </c>
    </row>
    <row r="131" spans="1:1" x14ac:dyDescent="0.5">
      <c r="A131">
        <v>27.687657999999999</v>
      </c>
    </row>
    <row r="132" spans="1:1" x14ac:dyDescent="0.5">
      <c r="A132">
        <v>9.0801320000000008</v>
      </c>
    </row>
    <row r="133" spans="1:1" x14ac:dyDescent="0.5">
      <c r="A133">
        <v>14.361613999999999</v>
      </c>
    </row>
    <row r="134" spans="1:1" x14ac:dyDescent="0.5">
      <c r="A134">
        <v>9.8007080000000002</v>
      </c>
    </row>
    <row r="135" spans="1:1" x14ac:dyDescent="0.5">
      <c r="A135">
        <v>9.9201610000000002</v>
      </c>
    </row>
    <row r="136" spans="1:1" x14ac:dyDescent="0.5">
      <c r="A136">
        <v>10.662051999999999</v>
      </c>
    </row>
    <row r="137" spans="1:1" x14ac:dyDescent="0.5">
      <c r="A137">
        <v>15.204029999999999</v>
      </c>
    </row>
    <row r="138" spans="1:1" x14ac:dyDescent="0.5">
      <c r="A138">
        <v>14.813843</v>
      </c>
    </row>
    <row r="139" spans="1:1" x14ac:dyDescent="0.5">
      <c r="A139">
        <v>15.158701000000001</v>
      </c>
    </row>
    <row r="140" spans="1:1" x14ac:dyDescent="0.5">
      <c r="A140">
        <v>16.068766</v>
      </c>
    </row>
    <row r="141" spans="1:1" x14ac:dyDescent="0.5">
      <c r="A141">
        <v>21.007677000000001</v>
      </c>
    </row>
    <row r="142" spans="1:1" x14ac:dyDescent="0.5">
      <c r="A142">
        <v>16.444800000000001</v>
      </c>
    </row>
    <row r="143" spans="1:1" x14ac:dyDescent="0.5">
      <c r="A143">
        <v>15.022263000000001</v>
      </c>
    </row>
    <row r="144" spans="1:1" x14ac:dyDescent="0.5">
      <c r="A144">
        <v>8.5837029999999999</v>
      </c>
    </row>
    <row r="145" spans="1:1" x14ac:dyDescent="0.5">
      <c r="A145">
        <v>15.957146</v>
      </c>
    </row>
    <row r="146" spans="1:1" x14ac:dyDescent="0.5">
      <c r="A146">
        <v>33.596474000000001</v>
      </c>
    </row>
    <row r="147" spans="1:1" x14ac:dyDescent="0.5">
      <c r="A147">
        <v>13.469367999999999</v>
      </c>
    </row>
    <row r="148" spans="1:1" x14ac:dyDescent="0.5">
      <c r="A148">
        <v>12.149274999999999</v>
      </c>
    </row>
    <row r="149" spans="1:1" x14ac:dyDescent="0.5">
      <c r="A149">
        <v>98.149733999999995</v>
      </c>
    </row>
    <row r="150" spans="1:1" x14ac:dyDescent="0.5">
      <c r="A150">
        <v>17.899322999999999</v>
      </c>
    </row>
    <row r="151" spans="1:1" x14ac:dyDescent="0.5">
      <c r="A151">
        <v>12.672262</v>
      </c>
    </row>
    <row r="152" spans="1:1" x14ac:dyDescent="0.5">
      <c r="A152">
        <v>16.407394</v>
      </c>
    </row>
    <row r="153" spans="1:1" x14ac:dyDescent="0.5">
      <c r="A153">
        <v>8.2461459999999995</v>
      </c>
    </row>
    <row r="154" spans="1:1" x14ac:dyDescent="0.5">
      <c r="A154">
        <v>13.948104000000001</v>
      </c>
    </row>
    <row r="155" spans="1:1" x14ac:dyDescent="0.5">
      <c r="A155">
        <v>37.396942000000003</v>
      </c>
    </row>
    <row r="156" spans="1:1" x14ac:dyDescent="0.5">
      <c r="A156">
        <v>13.242182</v>
      </c>
    </row>
    <row r="157" spans="1:1" x14ac:dyDescent="0.5">
      <c r="A157">
        <v>28.151337000000002</v>
      </c>
    </row>
    <row r="158" spans="1:1" x14ac:dyDescent="0.5">
      <c r="A158">
        <v>22.104375999999998</v>
      </c>
    </row>
    <row r="159" spans="1:1" x14ac:dyDescent="0.5">
      <c r="A159">
        <v>31.084409999999998</v>
      </c>
    </row>
    <row r="160" spans="1:1" x14ac:dyDescent="0.5">
      <c r="A160">
        <v>10.069951</v>
      </c>
    </row>
    <row r="161" spans="1:1" x14ac:dyDescent="0.5">
      <c r="A161">
        <v>12.166328</v>
      </c>
    </row>
    <row r="162" spans="1:1" x14ac:dyDescent="0.5">
      <c r="A162">
        <v>77.458550000000002</v>
      </c>
    </row>
    <row r="163" spans="1:1" x14ac:dyDescent="0.5">
      <c r="A163">
        <v>15.615871</v>
      </c>
    </row>
    <row r="164" spans="1:1" x14ac:dyDescent="0.5">
      <c r="A164">
        <v>23.807299</v>
      </c>
    </row>
    <row r="165" spans="1:1" x14ac:dyDescent="0.5">
      <c r="A165">
        <v>15.791903</v>
      </c>
    </row>
    <row r="166" spans="1:1" x14ac:dyDescent="0.5">
      <c r="A166">
        <v>13.699909999999999</v>
      </c>
    </row>
    <row r="167" spans="1:1" x14ac:dyDescent="0.5">
      <c r="A167">
        <v>41.154949999999999</v>
      </c>
    </row>
    <row r="168" spans="1:1" x14ac:dyDescent="0.5">
      <c r="A168">
        <v>17.143923000000001</v>
      </c>
    </row>
    <row r="169" spans="1:1" x14ac:dyDescent="0.5">
      <c r="A169">
        <v>29.864439999999998</v>
      </c>
    </row>
    <row r="170" spans="1:1" x14ac:dyDescent="0.5">
      <c r="A170">
        <v>28.188686000000001</v>
      </c>
    </row>
    <row r="171" spans="1:1" x14ac:dyDescent="0.5">
      <c r="A171">
        <v>15.539296999999999</v>
      </c>
    </row>
    <row r="172" spans="1:1" x14ac:dyDescent="0.5">
      <c r="A172">
        <v>15.583111000000001</v>
      </c>
    </row>
    <row r="173" spans="1:1" x14ac:dyDescent="0.5">
      <c r="A173">
        <v>10.742309000000001</v>
      </c>
    </row>
    <row r="174" spans="1:1" x14ac:dyDescent="0.5">
      <c r="A174">
        <v>7.8924336000000004</v>
      </c>
    </row>
    <row r="175" spans="1:1" x14ac:dyDescent="0.5">
      <c r="A175">
        <v>17.043417000000002</v>
      </c>
    </row>
    <row r="176" spans="1:1" x14ac:dyDescent="0.5">
      <c r="A176">
        <v>9.5607959999999999</v>
      </c>
    </row>
    <row r="177" spans="1:1" x14ac:dyDescent="0.5">
      <c r="A177">
        <v>12.556533</v>
      </c>
    </row>
    <row r="178" spans="1:1" x14ac:dyDescent="0.5">
      <c r="A178">
        <v>7.7847109999999997</v>
      </c>
    </row>
    <row r="179" spans="1:1" x14ac:dyDescent="0.5">
      <c r="A179">
        <v>13.233440999999999</v>
      </c>
    </row>
    <row r="180" spans="1:1" x14ac:dyDescent="0.5">
      <c r="A180">
        <v>22.744268000000002</v>
      </c>
    </row>
    <row r="181" spans="1:1" x14ac:dyDescent="0.5">
      <c r="A181">
        <v>10.116042999999999</v>
      </c>
    </row>
    <row r="182" spans="1:1" x14ac:dyDescent="0.5">
      <c r="A182">
        <v>14.298098</v>
      </c>
    </row>
    <row r="183" spans="1:1" x14ac:dyDescent="0.5">
      <c r="A183">
        <v>17.50911</v>
      </c>
    </row>
    <row r="184" spans="1:1" x14ac:dyDescent="0.5">
      <c r="A184">
        <v>12.223262</v>
      </c>
    </row>
    <row r="185" spans="1:1" x14ac:dyDescent="0.5">
      <c r="A185">
        <v>15.550079999999999</v>
      </c>
    </row>
    <row r="186" spans="1:1" x14ac:dyDescent="0.5">
      <c r="A186">
        <v>14.227653500000001</v>
      </c>
    </row>
    <row r="187" spans="1:1" x14ac:dyDescent="0.5">
      <c r="A187">
        <v>27.732362999999999</v>
      </c>
    </row>
    <row r="188" spans="1:1" x14ac:dyDescent="0.5">
      <c r="A188">
        <v>24.751179</v>
      </c>
    </row>
    <row r="189" spans="1:1" x14ac:dyDescent="0.5">
      <c r="A189">
        <v>15.16039</v>
      </c>
    </row>
    <row r="190" spans="1:1" x14ac:dyDescent="0.5">
      <c r="A190">
        <v>17.781067</v>
      </c>
    </row>
    <row r="191" spans="1:1" x14ac:dyDescent="0.5">
      <c r="A191">
        <v>15.378636</v>
      </c>
    </row>
    <row r="192" spans="1:1" x14ac:dyDescent="0.5">
      <c r="A192">
        <v>31.636892</v>
      </c>
    </row>
    <row r="193" spans="1:1" x14ac:dyDescent="0.5">
      <c r="A193">
        <v>21.165379999999999</v>
      </c>
    </row>
    <row r="194" spans="1:1" x14ac:dyDescent="0.5">
      <c r="A194">
        <v>13.621219</v>
      </c>
    </row>
    <row r="195" spans="1:1" x14ac:dyDescent="0.5">
      <c r="A195">
        <v>18.382007999999999</v>
      </c>
    </row>
    <row r="196" spans="1:1" x14ac:dyDescent="0.5">
      <c r="A196">
        <v>17.122949999999999</v>
      </c>
    </row>
    <row r="197" spans="1:1" x14ac:dyDescent="0.5">
      <c r="A197">
        <v>13.44308</v>
      </c>
    </row>
    <row r="198" spans="1:1" x14ac:dyDescent="0.5">
      <c r="A198">
        <v>14.059364</v>
      </c>
    </row>
    <row r="199" spans="1:1" x14ac:dyDescent="0.5">
      <c r="A199">
        <v>7.3179999999999996</v>
      </c>
    </row>
    <row r="200" spans="1:1" x14ac:dyDescent="0.5">
      <c r="A200">
        <v>12.879064</v>
      </c>
    </row>
    <row r="201" spans="1:1" x14ac:dyDescent="0.5">
      <c r="A201">
        <v>14.70144</v>
      </c>
    </row>
    <row r="202" spans="1:1" x14ac:dyDescent="0.5">
      <c r="A202">
        <v>21.797121000000001</v>
      </c>
    </row>
    <row r="203" spans="1:1" x14ac:dyDescent="0.5">
      <c r="A203">
        <v>16.241924000000001</v>
      </c>
    </row>
    <row r="204" spans="1:1" x14ac:dyDescent="0.5">
      <c r="A204">
        <v>15.1106</v>
      </c>
    </row>
    <row r="205" spans="1:1" x14ac:dyDescent="0.5">
      <c r="A205">
        <v>13.353241000000001</v>
      </c>
    </row>
    <row r="206" spans="1:1" x14ac:dyDescent="0.5">
      <c r="A206">
        <v>13.36055</v>
      </c>
    </row>
    <row r="207" spans="1:1" x14ac:dyDescent="0.5">
      <c r="A207">
        <v>13.882096000000001</v>
      </c>
    </row>
    <row r="208" spans="1:1" x14ac:dyDescent="0.5">
      <c r="A208">
        <v>15.002034</v>
      </c>
    </row>
    <row r="209" spans="1:1" x14ac:dyDescent="0.5">
      <c r="A209">
        <v>12.253537</v>
      </c>
    </row>
    <row r="210" spans="1:1" x14ac:dyDescent="0.5">
      <c r="A210">
        <v>10.9999485</v>
      </c>
    </row>
    <row r="211" spans="1:1" x14ac:dyDescent="0.5">
      <c r="A211">
        <v>16.079509999999999</v>
      </c>
    </row>
    <row r="212" spans="1:1" x14ac:dyDescent="0.5">
      <c r="A212">
        <v>23.341218999999999</v>
      </c>
    </row>
    <row r="213" spans="1:1" x14ac:dyDescent="0.5">
      <c r="A213">
        <v>16.153551</v>
      </c>
    </row>
    <row r="214" spans="1:1" x14ac:dyDescent="0.5">
      <c r="A214">
        <v>21.095286999999999</v>
      </c>
    </row>
    <row r="215" spans="1:1" x14ac:dyDescent="0.5">
      <c r="A215">
        <v>11.684189999999999</v>
      </c>
    </row>
    <row r="216" spans="1:1" x14ac:dyDescent="0.5">
      <c r="A216">
        <v>15.309101</v>
      </c>
    </row>
    <row r="217" spans="1:1" x14ac:dyDescent="0.5">
      <c r="A217">
        <v>21.007126</v>
      </c>
    </row>
    <row r="218" spans="1:1" x14ac:dyDescent="0.5">
      <c r="A218">
        <v>11.2239065</v>
      </c>
    </row>
    <row r="219" spans="1:1" x14ac:dyDescent="0.5">
      <c r="A219">
        <v>26.10294</v>
      </c>
    </row>
    <row r="220" spans="1:1" x14ac:dyDescent="0.5">
      <c r="A220">
        <v>9.9144959999999998</v>
      </c>
    </row>
    <row r="221" spans="1:1" x14ac:dyDescent="0.5">
      <c r="A221">
        <v>16.424496000000001</v>
      </c>
    </row>
    <row r="222" spans="1:1" x14ac:dyDescent="0.5">
      <c r="A222">
        <v>9.5509160000000008</v>
      </c>
    </row>
    <row r="223" spans="1:1" x14ac:dyDescent="0.5">
      <c r="A223">
        <v>14.931150000000001</v>
      </c>
    </row>
    <row r="224" spans="1:1" x14ac:dyDescent="0.5">
      <c r="A224">
        <v>14.796097</v>
      </c>
    </row>
    <row r="225" spans="1:1" x14ac:dyDescent="0.5">
      <c r="A225">
        <v>12.436178</v>
      </c>
    </row>
    <row r="226" spans="1:1" x14ac:dyDescent="0.5">
      <c r="A226">
        <v>12.853593999999999</v>
      </c>
    </row>
    <row r="227" spans="1:1" x14ac:dyDescent="0.5">
      <c r="A227">
        <v>12.294722</v>
      </c>
    </row>
    <row r="228" spans="1:1" x14ac:dyDescent="0.5">
      <c r="A228">
        <v>10.181134</v>
      </c>
    </row>
    <row r="229" spans="1:1" x14ac:dyDescent="0.5">
      <c r="A229">
        <v>9.7462649999999993</v>
      </c>
    </row>
    <row r="230" spans="1:1" x14ac:dyDescent="0.5">
      <c r="A230">
        <v>11.027100000000001</v>
      </c>
    </row>
    <row r="231" spans="1:1" x14ac:dyDescent="0.5">
      <c r="A231">
        <v>15.385484999999999</v>
      </c>
    </row>
    <row r="232" spans="1:1" x14ac:dyDescent="0.5">
      <c r="A232">
        <v>12.824327</v>
      </c>
    </row>
    <row r="233" spans="1:1" x14ac:dyDescent="0.5">
      <c r="A233">
        <v>18.532105999999999</v>
      </c>
    </row>
    <row r="234" spans="1:1" x14ac:dyDescent="0.5">
      <c r="A234">
        <v>15.791941</v>
      </c>
    </row>
    <row r="235" spans="1:1" x14ac:dyDescent="0.5">
      <c r="A235">
        <v>17.181747000000001</v>
      </c>
    </row>
    <row r="236" spans="1:1" x14ac:dyDescent="0.5">
      <c r="A236">
        <v>21.448566</v>
      </c>
    </row>
    <row r="237" spans="1:1" x14ac:dyDescent="0.5">
      <c r="A237">
        <v>19.789428999999998</v>
      </c>
    </row>
    <row r="238" spans="1:1" x14ac:dyDescent="0.5">
      <c r="A238">
        <v>19.856825000000001</v>
      </c>
    </row>
    <row r="239" spans="1:1" x14ac:dyDescent="0.5">
      <c r="A239">
        <v>26.436319999999998</v>
      </c>
    </row>
    <row r="240" spans="1:1" x14ac:dyDescent="0.5">
      <c r="A240">
        <v>15.874423</v>
      </c>
    </row>
    <row r="241" spans="1:1" x14ac:dyDescent="0.5">
      <c r="A241">
        <v>14.731995</v>
      </c>
    </row>
    <row r="242" spans="1:1" x14ac:dyDescent="0.5">
      <c r="A242">
        <v>12.761882999999999</v>
      </c>
    </row>
    <row r="243" spans="1:1" x14ac:dyDescent="0.5">
      <c r="A243">
        <v>19.430658000000001</v>
      </c>
    </row>
    <row r="244" spans="1:1" x14ac:dyDescent="0.5">
      <c r="A244">
        <v>13.750560999999999</v>
      </c>
    </row>
    <row r="245" spans="1:1" x14ac:dyDescent="0.5">
      <c r="A245">
        <v>11.996502</v>
      </c>
    </row>
    <row r="246" spans="1:1" x14ac:dyDescent="0.5">
      <c r="A246">
        <v>38.483013</v>
      </c>
    </row>
    <row r="247" spans="1:1" x14ac:dyDescent="0.5">
      <c r="A247">
        <v>10.381316999999999</v>
      </c>
    </row>
    <row r="248" spans="1:1" x14ac:dyDescent="0.5">
      <c r="A248">
        <v>14.825836000000001</v>
      </c>
    </row>
    <row r="249" spans="1:1" x14ac:dyDescent="0.5">
      <c r="A249">
        <v>53.068283000000001</v>
      </c>
    </row>
    <row r="250" spans="1:1" x14ac:dyDescent="0.5">
      <c r="A250">
        <v>10.293742</v>
      </c>
    </row>
    <row r="251" spans="1:1" x14ac:dyDescent="0.5">
      <c r="A251">
        <v>23.437110000000001</v>
      </c>
    </row>
    <row r="252" spans="1:1" x14ac:dyDescent="0.5">
      <c r="A252">
        <v>9.6007099999999994</v>
      </c>
    </row>
    <row r="253" spans="1:1" x14ac:dyDescent="0.5">
      <c r="A253">
        <v>14.576176</v>
      </c>
    </row>
    <row r="254" spans="1:1" x14ac:dyDescent="0.5">
      <c r="A254">
        <v>20.764043999999998</v>
      </c>
    </row>
    <row r="255" spans="1:1" x14ac:dyDescent="0.5">
      <c r="A255">
        <v>16.478930999999999</v>
      </c>
    </row>
    <row r="256" spans="1:1" x14ac:dyDescent="0.5">
      <c r="A256">
        <v>35.628498</v>
      </c>
    </row>
    <row r="257" spans="1:1" x14ac:dyDescent="0.5">
      <c r="A257">
        <v>11.355247500000001</v>
      </c>
    </row>
    <row r="258" spans="1:1" x14ac:dyDescent="0.5">
      <c r="A258">
        <v>24.013842</v>
      </c>
    </row>
    <row r="259" spans="1:1" x14ac:dyDescent="0.5">
      <c r="A259">
        <v>43.154643999999998</v>
      </c>
    </row>
    <row r="260" spans="1:1" x14ac:dyDescent="0.5">
      <c r="A260">
        <v>18.287655000000001</v>
      </c>
    </row>
    <row r="261" spans="1:1" x14ac:dyDescent="0.5">
      <c r="A261">
        <v>16.690252000000001</v>
      </c>
    </row>
    <row r="262" spans="1:1" x14ac:dyDescent="0.5">
      <c r="A262">
        <v>11.926940999999999</v>
      </c>
    </row>
    <row r="263" spans="1:1" x14ac:dyDescent="0.5">
      <c r="A263">
        <v>13.038572</v>
      </c>
    </row>
    <row r="264" spans="1:1" x14ac:dyDescent="0.5">
      <c r="A264">
        <v>17.142323000000001</v>
      </c>
    </row>
    <row r="265" spans="1:1" x14ac:dyDescent="0.5">
      <c r="A265">
        <v>10.960817</v>
      </c>
    </row>
    <row r="266" spans="1:1" x14ac:dyDescent="0.5">
      <c r="A266">
        <v>12.815659</v>
      </c>
    </row>
    <row r="267" spans="1:1" x14ac:dyDescent="0.5">
      <c r="A267">
        <v>11.808334</v>
      </c>
    </row>
    <row r="268" spans="1:1" x14ac:dyDescent="0.5">
      <c r="A268">
        <v>24.617007999999998</v>
      </c>
    </row>
    <row r="269" spans="1:1" x14ac:dyDescent="0.5">
      <c r="A269">
        <v>19.411822999999998</v>
      </c>
    </row>
    <row r="270" spans="1:1" x14ac:dyDescent="0.5">
      <c r="A270">
        <v>14.802531</v>
      </c>
    </row>
    <row r="271" spans="1:1" x14ac:dyDescent="0.5">
      <c r="A271">
        <v>15.778197</v>
      </c>
    </row>
    <row r="272" spans="1:1" x14ac:dyDescent="0.5">
      <c r="A272">
        <v>19.710379</v>
      </c>
    </row>
    <row r="273" spans="1:1" x14ac:dyDescent="0.5">
      <c r="A273">
        <v>11.226345</v>
      </c>
    </row>
    <row r="274" spans="1:1" x14ac:dyDescent="0.5">
      <c r="A274">
        <v>16.669985</v>
      </c>
    </row>
    <row r="275" spans="1:1" x14ac:dyDescent="0.5">
      <c r="A275">
        <v>16.474682000000001</v>
      </c>
    </row>
    <row r="276" spans="1:1" x14ac:dyDescent="0.5">
      <c r="A276">
        <v>12.708997999999999</v>
      </c>
    </row>
    <row r="277" spans="1:1" x14ac:dyDescent="0.5">
      <c r="A277">
        <v>14.504988000000001</v>
      </c>
    </row>
    <row r="278" spans="1:1" x14ac:dyDescent="0.5">
      <c r="A278">
        <v>64.923004000000006</v>
      </c>
    </row>
    <row r="279" spans="1:1" x14ac:dyDescent="0.5">
      <c r="A279">
        <v>64.557910000000007</v>
      </c>
    </row>
    <row r="280" spans="1:1" x14ac:dyDescent="0.5">
      <c r="A280">
        <v>12.383483</v>
      </c>
    </row>
    <row r="281" spans="1:1" x14ac:dyDescent="0.5">
      <c r="A281">
        <v>13.363255000000001</v>
      </c>
    </row>
    <row r="282" spans="1:1" x14ac:dyDescent="0.5">
      <c r="A282">
        <v>13.65873</v>
      </c>
    </row>
    <row r="283" spans="1:1" x14ac:dyDescent="0.5">
      <c r="A283">
        <v>32.722740000000002</v>
      </c>
    </row>
    <row r="284" spans="1:1" x14ac:dyDescent="0.5">
      <c r="A284">
        <v>12.315343</v>
      </c>
    </row>
    <row r="285" spans="1:1" x14ac:dyDescent="0.5">
      <c r="A285">
        <v>42.153126</v>
      </c>
    </row>
    <row r="286" spans="1:1" x14ac:dyDescent="0.5">
      <c r="A286">
        <v>16.206644000000001</v>
      </c>
    </row>
    <row r="287" spans="1:1" x14ac:dyDescent="0.5">
      <c r="A287">
        <v>18.830942</v>
      </c>
    </row>
    <row r="288" spans="1:1" x14ac:dyDescent="0.5">
      <c r="A288">
        <v>14.546313</v>
      </c>
    </row>
    <row r="289" spans="1:1" x14ac:dyDescent="0.5">
      <c r="A289">
        <v>11.81132</v>
      </c>
    </row>
    <row r="290" spans="1:1" x14ac:dyDescent="0.5">
      <c r="A290">
        <v>21.529764</v>
      </c>
    </row>
    <row r="291" spans="1:1" x14ac:dyDescent="0.5">
      <c r="A291">
        <v>12.936366</v>
      </c>
    </row>
    <row r="292" spans="1:1" x14ac:dyDescent="0.5">
      <c r="A292">
        <v>13.561971</v>
      </c>
    </row>
    <row r="293" spans="1:1" x14ac:dyDescent="0.5">
      <c r="A293">
        <v>7.8974976999999997</v>
      </c>
    </row>
    <row r="294" spans="1:1" x14ac:dyDescent="0.5">
      <c r="A294">
        <v>10.589791</v>
      </c>
    </row>
    <row r="295" spans="1:1" x14ac:dyDescent="0.5">
      <c r="A295">
        <v>12.151711000000001</v>
      </c>
    </row>
    <row r="296" spans="1:1" x14ac:dyDescent="0.5">
      <c r="A296">
        <v>8.7909609999999994</v>
      </c>
    </row>
    <row r="297" spans="1:1" x14ac:dyDescent="0.5">
      <c r="A297">
        <v>14.902347000000001</v>
      </c>
    </row>
    <row r="298" spans="1:1" x14ac:dyDescent="0.5">
      <c r="A298">
        <v>9.427365</v>
      </c>
    </row>
    <row r="299" spans="1:1" x14ac:dyDescent="0.5">
      <c r="A299">
        <v>17.397300000000001</v>
      </c>
    </row>
    <row r="300" spans="1:1" x14ac:dyDescent="0.5">
      <c r="A300">
        <v>16.140255</v>
      </c>
    </row>
    <row r="301" spans="1:1" x14ac:dyDescent="0.5">
      <c r="A301">
        <v>8.5503870000000006</v>
      </c>
    </row>
    <row r="302" spans="1:1" x14ac:dyDescent="0.5">
      <c r="A302">
        <v>14.626206</v>
      </c>
    </row>
    <row r="303" spans="1:1" x14ac:dyDescent="0.5">
      <c r="A303">
        <v>33.878309999999999</v>
      </c>
    </row>
    <row r="304" spans="1:1" x14ac:dyDescent="0.5">
      <c r="A304">
        <v>9.7266490000000001</v>
      </c>
    </row>
    <row r="305" spans="1:1" x14ac:dyDescent="0.5">
      <c r="A305">
        <v>14.461760999999999</v>
      </c>
    </row>
    <row r="306" spans="1:1" x14ac:dyDescent="0.5">
      <c r="A306">
        <v>14.481935999999999</v>
      </c>
    </row>
    <row r="307" spans="1:1" x14ac:dyDescent="0.5">
      <c r="A307">
        <v>32.860959999999999</v>
      </c>
    </row>
    <row r="308" spans="1:1" x14ac:dyDescent="0.5">
      <c r="A308">
        <v>28.329939</v>
      </c>
    </row>
    <row r="309" spans="1:1" x14ac:dyDescent="0.5">
      <c r="A309">
        <v>22.992733000000001</v>
      </c>
    </row>
    <row r="310" spans="1:1" x14ac:dyDescent="0.5">
      <c r="A310">
        <v>38.117400000000004</v>
      </c>
    </row>
    <row r="311" spans="1:1" x14ac:dyDescent="0.5">
      <c r="A311">
        <v>14.448358000000001</v>
      </c>
    </row>
    <row r="312" spans="1:1" x14ac:dyDescent="0.5">
      <c r="A312">
        <v>58.883934000000004</v>
      </c>
    </row>
    <row r="313" spans="1:1" x14ac:dyDescent="0.5">
      <c r="A313">
        <v>11.116288000000001</v>
      </c>
    </row>
    <row r="314" spans="1:1" x14ac:dyDescent="0.5">
      <c r="A314">
        <v>15.5807</v>
      </c>
    </row>
    <row r="315" spans="1:1" x14ac:dyDescent="0.5">
      <c r="A315">
        <v>13.566470000000001</v>
      </c>
    </row>
    <row r="316" spans="1:1" x14ac:dyDescent="0.5">
      <c r="A316">
        <v>29.273820000000001</v>
      </c>
    </row>
    <row r="317" spans="1:1" x14ac:dyDescent="0.5">
      <c r="A317">
        <v>16.241783000000002</v>
      </c>
    </row>
    <row r="318" spans="1:1" x14ac:dyDescent="0.5">
      <c r="A318">
        <v>11.925015</v>
      </c>
    </row>
    <row r="319" spans="1:1" x14ac:dyDescent="0.5">
      <c r="A319">
        <v>12.484163000000001</v>
      </c>
    </row>
    <row r="320" spans="1:1" x14ac:dyDescent="0.5">
      <c r="A320">
        <v>12.124393</v>
      </c>
    </row>
    <row r="321" spans="1:1" x14ac:dyDescent="0.5">
      <c r="A321">
        <v>25.139227000000002</v>
      </c>
    </row>
    <row r="322" spans="1:1" x14ac:dyDescent="0.5">
      <c r="A322">
        <v>11.31321</v>
      </c>
    </row>
    <row r="323" spans="1:1" x14ac:dyDescent="0.5">
      <c r="A323">
        <v>12.953854</v>
      </c>
    </row>
    <row r="324" spans="1:1" x14ac:dyDescent="0.5">
      <c r="A324">
        <v>22.221585999999999</v>
      </c>
    </row>
    <row r="325" spans="1:1" x14ac:dyDescent="0.5">
      <c r="A325">
        <v>22.859894000000001</v>
      </c>
    </row>
    <row r="326" spans="1:1" x14ac:dyDescent="0.5">
      <c r="A326">
        <v>10.06251</v>
      </c>
    </row>
    <row r="327" spans="1:1" x14ac:dyDescent="0.5">
      <c r="A327">
        <v>10.889901999999999</v>
      </c>
    </row>
    <row r="328" spans="1:1" x14ac:dyDescent="0.5">
      <c r="A328">
        <v>10.348034999999999</v>
      </c>
    </row>
    <row r="329" spans="1:1" x14ac:dyDescent="0.5">
      <c r="A329">
        <v>17.463197999999998</v>
      </c>
    </row>
    <row r="330" spans="1:1" x14ac:dyDescent="0.5">
      <c r="A330">
        <v>14.824858000000001</v>
      </c>
    </row>
    <row r="331" spans="1:1" x14ac:dyDescent="0.5">
      <c r="A331">
        <v>8.6324620000000003</v>
      </c>
    </row>
    <row r="332" spans="1:1" x14ac:dyDescent="0.5">
      <c r="A332">
        <v>24.059235000000001</v>
      </c>
    </row>
    <row r="333" spans="1:1" x14ac:dyDescent="0.5">
      <c r="A333">
        <v>12.553169</v>
      </c>
    </row>
    <row r="334" spans="1:1" x14ac:dyDescent="0.5">
      <c r="A334">
        <v>33.290356000000003</v>
      </c>
    </row>
    <row r="335" spans="1:1" x14ac:dyDescent="0.5">
      <c r="A335">
        <v>34.923065000000001</v>
      </c>
    </row>
    <row r="336" spans="1:1" x14ac:dyDescent="0.5">
      <c r="A336">
        <v>86.041529999999995</v>
      </c>
    </row>
    <row r="337" spans="1:1" x14ac:dyDescent="0.5">
      <c r="A337">
        <v>15.403327000000001</v>
      </c>
    </row>
    <row r="338" spans="1:1" x14ac:dyDescent="0.5">
      <c r="A338">
        <v>19.013186000000001</v>
      </c>
    </row>
    <row r="339" spans="1:1" x14ac:dyDescent="0.5">
      <c r="A339">
        <v>9.757441</v>
      </c>
    </row>
    <row r="340" spans="1:1" x14ac:dyDescent="0.5">
      <c r="A340">
        <v>23.972057</v>
      </c>
    </row>
    <row r="341" spans="1:1" x14ac:dyDescent="0.5">
      <c r="A341">
        <v>13.973246</v>
      </c>
    </row>
    <row r="342" spans="1:1" x14ac:dyDescent="0.5">
      <c r="A342">
        <v>17.029620999999999</v>
      </c>
    </row>
    <row r="343" spans="1:1" x14ac:dyDescent="0.5">
      <c r="A343">
        <v>28.967252999999999</v>
      </c>
    </row>
    <row r="344" spans="1:1" x14ac:dyDescent="0.5">
      <c r="A344">
        <v>44.132686999999997</v>
      </c>
    </row>
    <row r="345" spans="1:1" x14ac:dyDescent="0.5">
      <c r="A345">
        <v>14.535011000000001</v>
      </c>
    </row>
    <row r="346" spans="1:1" x14ac:dyDescent="0.5">
      <c r="A346">
        <v>22.769047</v>
      </c>
    </row>
    <row r="347" spans="1:1" x14ac:dyDescent="0.5">
      <c r="A347">
        <v>9.5445709999999995</v>
      </c>
    </row>
    <row r="348" spans="1:1" x14ac:dyDescent="0.5">
      <c r="A348">
        <v>8.235303</v>
      </c>
    </row>
    <row r="349" spans="1:1" x14ac:dyDescent="0.5">
      <c r="A349">
        <v>16.200852999999999</v>
      </c>
    </row>
    <row r="350" spans="1:1" x14ac:dyDescent="0.5">
      <c r="A350">
        <v>14.412672000000001</v>
      </c>
    </row>
    <row r="351" spans="1:1" x14ac:dyDescent="0.5">
      <c r="A351">
        <v>12.218107</v>
      </c>
    </row>
    <row r="352" spans="1:1" x14ac:dyDescent="0.5">
      <c r="A352">
        <v>19.667010000000001</v>
      </c>
    </row>
    <row r="353" spans="1:1" x14ac:dyDescent="0.5">
      <c r="A353">
        <v>9.3518489999999996</v>
      </c>
    </row>
    <row r="354" spans="1:1" x14ac:dyDescent="0.5">
      <c r="A354">
        <v>11.671912000000001</v>
      </c>
    </row>
    <row r="355" spans="1:1" x14ac:dyDescent="0.5">
      <c r="A355">
        <v>9.8992260000000005</v>
      </c>
    </row>
    <row r="356" spans="1:1" x14ac:dyDescent="0.5">
      <c r="A356">
        <v>14.908201999999999</v>
      </c>
    </row>
    <row r="357" spans="1:1" x14ac:dyDescent="0.5">
      <c r="A357">
        <v>54.297043000000002</v>
      </c>
    </row>
    <row r="358" spans="1:1" x14ac:dyDescent="0.5">
      <c r="A358">
        <v>9.7096789999999995</v>
      </c>
    </row>
    <row r="359" spans="1:1" x14ac:dyDescent="0.5">
      <c r="A359">
        <v>22.486252</v>
      </c>
    </row>
    <row r="360" spans="1:1" x14ac:dyDescent="0.5">
      <c r="A360">
        <v>25.526285000000001</v>
      </c>
    </row>
    <row r="361" spans="1:1" x14ac:dyDescent="0.5">
      <c r="A361">
        <v>11.198807</v>
      </c>
    </row>
    <row r="362" spans="1:1" x14ac:dyDescent="0.5">
      <c r="A362">
        <v>25.156921000000001</v>
      </c>
    </row>
    <row r="363" spans="1:1" x14ac:dyDescent="0.5">
      <c r="A363">
        <v>13.297487</v>
      </c>
    </row>
    <row r="364" spans="1:1" x14ac:dyDescent="0.5">
      <c r="A364">
        <v>10.594132</v>
      </c>
    </row>
    <row r="365" spans="1:1" x14ac:dyDescent="0.5">
      <c r="A365">
        <v>11.396996</v>
      </c>
    </row>
    <row r="366" spans="1:1" x14ac:dyDescent="0.5">
      <c r="A366">
        <v>10.133805000000001</v>
      </c>
    </row>
    <row r="367" spans="1:1" x14ac:dyDescent="0.5">
      <c r="A367">
        <v>10.756409</v>
      </c>
    </row>
    <row r="368" spans="1:1" x14ac:dyDescent="0.5">
      <c r="A368">
        <v>55.319355000000002</v>
      </c>
    </row>
    <row r="369" spans="1:1" x14ac:dyDescent="0.5">
      <c r="A369">
        <v>14.594906999999999</v>
      </c>
    </row>
    <row r="370" spans="1:1" x14ac:dyDescent="0.5">
      <c r="A370">
        <v>15.102257</v>
      </c>
    </row>
    <row r="371" spans="1:1" x14ac:dyDescent="0.5">
      <c r="A371">
        <v>17.910276</v>
      </c>
    </row>
    <row r="372" spans="1:1" x14ac:dyDescent="0.5">
      <c r="A372">
        <v>14.78279</v>
      </c>
    </row>
    <row r="373" spans="1:1" x14ac:dyDescent="0.5">
      <c r="A373">
        <v>11.032006000000001</v>
      </c>
    </row>
    <row r="374" spans="1:1" x14ac:dyDescent="0.5">
      <c r="A374">
        <v>69.553375000000003</v>
      </c>
    </row>
    <row r="375" spans="1:1" x14ac:dyDescent="0.5">
      <c r="A375">
        <v>10.474164</v>
      </c>
    </row>
    <row r="376" spans="1:1" x14ac:dyDescent="0.5">
      <c r="A376">
        <v>22.146965000000002</v>
      </c>
    </row>
    <row r="377" spans="1:1" x14ac:dyDescent="0.5">
      <c r="A377">
        <v>33.158324999999998</v>
      </c>
    </row>
    <row r="378" spans="1:1" x14ac:dyDescent="0.5">
      <c r="A378">
        <v>63.403033999999998</v>
      </c>
    </row>
    <row r="379" spans="1:1" x14ac:dyDescent="0.5">
      <c r="A379">
        <v>15.144178999999999</v>
      </c>
    </row>
    <row r="380" spans="1:1" x14ac:dyDescent="0.5">
      <c r="A380">
        <v>10.307944000000001</v>
      </c>
    </row>
    <row r="381" spans="1:1" x14ac:dyDescent="0.5">
      <c r="A381">
        <v>21.457003</v>
      </c>
    </row>
    <row r="382" spans="1:1" x14ac:dyDescent="0.5">
      <c r="A382">
        <v>21.478138000000001</v>
      </c>
    </row>
    <row r="383" spans="1:1" x14ac:dyDescent="0.5">
      <c r="A383">
        <v>36.705680000000001</v>
      </c>
    </row>
    <row r="384" spans="1:1" x14ac:dyDescent="0.5">
      <c r="A384">
        <v>19.691296000000001</v>
      </c>
    </row>
    <row r="385" spans="1:1" x14ac:dyDescent="0.5">
      <c r="A385">
        <v>9.1457280000000001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20240116_934_FINAL_Definitely_f</vt:lpstr>
      <vt:lpstr>MinDist</vt:lpstr>
      <vt:lpstr>VesselThickness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Sabrina Lewis</cp:lastModifiedBy>
  <dcterms:modified xsi:type="dcterms:W3CDTF">2024-03-20T03:57:48Z</dcterms:modified>
</cp:coreProperties>
</file>