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7" i="1" l="1"/>
  <c r="L107" i="1"/>
  <c r="M32" i="1"/>
  <c r="L32" i="1"/>
  <c r="M30" i="1"/>
  <c r="L30" i="1"/>
  <c r="M28" i="1"/>
  <c r="L28" i="1"/>
  <c r="M26" i="1"/>
  <c r="L26" i="1"/>
  <c r="M24" i="1"/>
  <c r="L24" i="1"/>
  <c r="M22" i="1"/>
  <c r="L22" i="1"/>
  <c r="M20" i="1"/>
  <c r="L20" i="1"/>
  <c r="M18" i="1"/>
  <c r="L18" i="1"/>
  <c r="M16" i="1"/>
  <c r="L16" i="1"/>
  <c r="M14" i="1"/>
  <c r="L14" i="1"/>
  <c r="M12" i="1"/>
  <c r="L12" i="1"/>
  <c r="M10" i="1"/>
  <c r="L10" i="1"/>
  <c r="M8" i="1"/>
  <c r="L8" i="1"/>
  <c r="M6" i="1"/>
  <c r="L6" i="1"/>
  <c r="M4" i="1"/>
  <c r="L4" i="1"/>
</calcChain>
</file>

<file path=xl/sharedStrings.xml><?xml version="1.0" encoding="utf-8"?>
<sst xmlns="http://schemas.openxmlformats.org/spreadsheetml/2006/main" count="626" uniqueCount="255">
  <si>
    <t>EU377663.2</t>
  </si>
  <si>
    <t>Human intestinal bacterium DZE 16S ribosomal RNA gene, partial sequence</t>
  </si>
  <si>
    <t>EU183317.1</t>
  </si>
  <si>
    <t>Marine bacterium H6 16S ribosomal RNA gene, partial sequence</t>
  </si>
  <si>
    <t>Max score</t>
  </si>
  <si>
    <t>Total score</t>
  </si>
  <si>
    <t>Query coverage</t>
  </si>
  <si>
    <t>E value</t>
  </si>
  <si>
    <t>Max ident</t>
  </si>
  <si>
    <t>DQ991965.1</t>
  </si>
  <si>
    <t>Dissimilatory selenate-respiring bacterium S5 16S ribosomal RNA gene, partial sequence</t>
  </si>
  <si>
    <t>DQ916067.1</t>
  </si>
  <si>
    <t>Hansschlegelia zhihuaiae strain S 113 16S ribosomal RNA gene, partial sequence</t>
  </si>
  <si>
    <t>NR_043462.1</t>
  </si>
  <si>
    <t>Arctic sea ice bacterium BSi20537 strain BSi20537 16S ribosomal RNA, partial sequence &gt;gb|DQ007434.1| Arctic sea ice bacterium BSi20537 16S ribosomal RNA gene, partial sequence</t>
  </si>
  <si>
    <t>NR_044900.1</t>
  </si>
  <si>
    <t>phototrophic bacterium strain BN 9903 16S ribosomal RNA, complete sequence &gt;emb|X93479.1| Phototrophic bacterium 16S rRNA gene (BN 9903)</t>
  </si>
  <si>
    <t>NR_044901.1</t>
  </si>
  <si>
    <t>phototrophic bacterium strain DSM 4180 16S ribosomal RNA, complete sequence &gt;emb|X93482.1| Phototrophic bacterium 16S rRNA gene (DSM 4180)</t>
  </si>
  <si>
    <t>NR_044898.1</t>
  </si>
  <si>
    <t>phototrophic bacterium strain DSM 241 16S ribosomal RNA, complete sequence &gt;emb|X93476.1| Phototrophic bacterium 16S rRNA gene (DSM 241)</t>
  </si>
  <si>
    <t>NR_044899.1</t>
  </si>
  <si>
    <t>phototrophic bacterium strain DSM 2110 16S ribosomal RNA, complete sequence &gt;emb|X93477.1| Phototrophic bacterium 16S rRNA gene (DSM 2110)</t>
  </si>
  <si>
    <t>S001416244</t>
  </si>
  <si>
    <t>S000966625</t>
  </si>
  <si>
    <t>S000871062</t>
  </si>
  <si>
    <t>S000736194</t>
  </si>
  <si>
    <t>S000541495</t>
  </si>
  <si>
    <t>S000006644</t>
  </si>
  <si>
    <t>S000012396</t>
  </si>
  <si>
    <t>S000016080</t>
  </si>
  <si>
    <t>S000014668</t>
  </si>
  <si>
    <t>S000116870</t>
  </si>
  <si>
    <t>S001550376</t>
  </si>
  <si>
    <t>S001095420</t>
  </si>
  <si>
    <t>S000765596</t>
  </si>
  <si>
    <t>S001548397</t>
  </si>
  <si>
    <t>S000003918</t>
  </si>
  <si>
    <t>S000383381</t>
  </si>
  <si>
    <t>S000388727</t>
  </si>
  <si>
    <t>S000628344</t>
  </si>
  <si>
    <t>S002290138</t>
  </si>
  <si>
    <t>S000858551</t>
  </si>
  <si>
    <t>S000127667</t>
  </si>
  <si>
    <t>S000129479</t>
  </si>
  <si>
    <t>S000130252</t>
  </si>
  <si>
    <t>S000414169</t>
  </si>
  <si>
    <t>S000436724</t>
  </si>
  <si>
    <t>S000768476</t>
  </si>
  <si>
    <t>S000010536</t>
  </si>
  <si>
    <t>S000413824</t>
  </si>
  <si>
    <t>S000005060</t>
  </si>
  <si>
    <t>S000006425</t>
  </si>
  <si>
    <t>S000018832</t>
  </si>
  <si>
    <t>S000019066</t>
  </si>
  <si>
    <t>S000020001</t>
  </si>
  <si>
    <t>S000021549</t>
  </si>
  <si>
    <t>S000013898</t>
  </si>
  <si>
    <t>S000021644</t>
  </si>
  <si>
    <t>S000004751</t>
  </si>
  <si>
    <t>S000134024</t>
  </si>
  <si>
    <t>S000010006</t>
  </si>
  <si>
    <t>S000014233</t>
  </si>
  <si>
    <t>S000133632</t>
  </si>
  <si>
    <t>S000381051</t>
  </si>
  <si>
    <t>S000393917</t>
  </si>
  <si>
    <t>S000436407</t>
  </si>
  <si>
    <t>S000436416</t>
  </si>
  <si>
    <t>S000470632</t>
  </si>
  <si>
    <t>S001153936</t>
  </si>
  <si>
    <t>S000429374</t>
  </si>
  <si>
    <t>S002034387</t>
  </si>
  <si>
    <t>S000544083</t>
  </si>
  <si>
    <t>S000002714</t>
  </si>
  <si>
    <t>NR_028969.1</t>
  </si>
  <si>
    <t>Caldithrix abyssi strain LF13 16S ribosomal RNA, partial sequence &gt;emb|AJ430587.1| Caldothrix abyssi 16S rRNA gene, strain LF13T</t>
  </si>
  <si>
    <t>FJ999729.1</t>
  </si>
  <si>
    <t>Caldithrix palaeochoryensis strain MC 16S ribosomal RNA gene, partial sequence</t>
  </si>
  <si>
    <t>NR_044362.1</t>
  </si>
  <si>
    <t>Haloplasma contractile SSD-17B strain SSD-17B 16S ribosomal RNA, partial sequence &gt;gb|EF999972.1| Haloplasma contractile strain SSD-17B 16S ribosomal RNA gene, partial sequence</t>
  </si>
  <si>
    <t>NR_044104.1</t>
  </si>
  <si>
    <t>Rubidibacter lacunae KORDI 51-2 strain KORDI 51-2 16S ribosomal RNA, partial sequence &gt;gb|EF126149.1| Rubidibacter lacunae KORDI 51-2 16S ribosomal RNA gene, partial sequence</t>
  </si>
  <si>
    <t>AB115965.1</t>
  </si>
  <si>
    <t>Crinalium magnum SAG 34.87 gene for 16S ribosomal RNA, partial sequence</t>
  </si>
  <si>
    <t>NR_026510.1</t>
  </si>
  <si>
    <t>Halospirulina tapeticola strain CCC Baja-95 Cl.2 16S ribosomal RNA, partial sequence &gt;emb|Y18791.1| Halospirulina tapeticola, 16S rRNA gene, strain CCC Baja-95 Cl.2</t>
  </si>
  <si>
    <t>NR_040858.1</t>
  </si>
  <si>
    <t>Planktothricoides raciborskii NIES-207 strain NIES-207 16S ribosomal RNA, partial sequence &gt;dbj|AB045960.1| Planktothricoides raciborskii NIES-207 gene for 16S ribosomal RNA, partial sequence</t>
  </si>
  <si>
    <t>NR_028762.1</t>
  </si>
  <si>
    <t>Prochlorococcus marinus subsp. pastoris str. PCC 9511 16S ribosomal RNA, partial sequence &gt;gb|AF180967.1|AF180967 Prochlorococcus marinus subsp. pastoris 16S ribosomal RNA gene, partial sequence</t>
  </si>
  <si>
    <t>AE017126.1</t>
  </si>
  <si>
    <t>Prochlorococcus marinus subsp. marinus str. CCMP1375 complete genome</t>
  </si>
  <si>
    <t>AM709625.1</t>
  </si>
  <si>
    <t>Prochlorothrix hollandica SAG 10.89 partial ribosomal RNA operon, strain SAG 10.89</t>
  </si>
  <si>
    <t>NR_044929.1</t>
  </si>
  <si>
    <t>Aerococcus christensenii strain CCUG 28831 16S ribosomal RNA, partial sequence &gt;emb|Y17005.1| Aerococcus christensenii 16S ribosomal RNA</t>
  </si>
  <si>
    <t>NR_044754.1</t>
  </si>
  <si>
    <t>Aerococcus urinae 16S ribosomal RNA, complete sequence &gt;gb|M77819.1|AEURR16SA Aerococcus urinae 16S ribosomal RNA</t>
  </si>
  <si>
    <t>AY707782.1</t>
  </si>
  <si>
    <t>Aerococcus viridans strain Rabin 16S ribosomal RNA gene, partial sequence</t>
  </si>
  <si>
    <t>NR_028922.1</t>
  </si>
  <si>
    <t>Aerococcus urinaehominis strain CCUG 42038b 16S ribosomal RNA, partial sequence</t>
  </si>
  <si>
    <t>NR_025396.1</t>
  </si>
  <si>
    <t>Aerococcus sanguinicola strain CCUG 43001 16S ribosomal RNA, partial sequence &gt;emb|AJ276512.2| Aerococcus sp. CCUG43001 16S rRNA gene</t>
  </si>
  <si>
    <t>NR_042500.1</t>
  </si>
  <si>
    <t>Aerococcus suis strain : 1821/02 16S ribosomal RNA, partial sequence &gt;emb|AM230658.1| Aerococcus suis partial 16S rRNA gene, type strain 1821/02T</t>
  </si>
  <si>
    <t>NR_025437.1</t>
  </si>
  <si>
    <t>Globicatella sulfidifaciens strain CCUG 44365 16S ribosomal RNA, partial sequence &gt;emb|AJ297627.1| Globicatella sulfidofaciens 16S rRNA gene</t>
  </si>
  <si>
    <t>NR_025863.1</t>
  </si>
  <si>
    <t>Abiotrophia defectiva ATCC 49176 strain GIFU 12707 16S ribosomal RNA, partial sequence &gt;dbj|D50541.1|ABAGIFUB Abiotrophia defectiva (Streptococcus defectivus) DNA for 16S rRNA</t>
  </si>
  <si>
    <t>NR_026447.1</t>
  </si>
  <si>
    <t>Facklamia ignava ATCC 700631 16S ribosomal RNA, partial sequence &gt;emb|Y15716.1| Facklamia ignava 16S rRNA gene</t>
  </si>
  <si>
    <t>NR_026393.1</t>
  </si>
  <si>
    <t>Facklamia hominis strain ATCC 700628 16S ribosomal RNA, partial sequence &gt;emb|Y10772.1| Facklamia hominis 16S rRNA gene</t>
  </si>
  <si>
    <t>NR_025400.1</t>
  </si>
  <si>
    <t>Facklamia miroungae CIP 106764 16S ribosomal RNA, partial sequence &gt;emb|AJ277381.1| Facklamia sp. CCUG 42728 partial 16S rRNA gene</t>
  </si>
  <si>
    <t>NR_026487.1</t>
  </si>
  <si>
    <t>Facklamia languida strain 1144-97 16S ribosomal RNA, partial sequence &gt;emb|Y18053.1| Facklamia languida strain 1144-97 16S rRNA gene</t>
  </si>
  <si>
    <t>NR_029351.1</t>
  </si>
  <si>
    <t>Facklamia sourekii strain SS 1019 16S ribosomal RNA, partial sequence &gt;emb|Y17312.1| Facklamia sourekii 16S rRNA gene, type strain SS 1019</t>
  </si>
  <si>
    <t>NR_026482.1</t>
  </si>
  <si>
    <t>Facklamia tabacinasalis strain GF112B 16S ribosomal RNA, partial sequence &gt;emb|Y17820.1| Facklamia sp. CCUG30090 16S rRNA gene</t>
  </si>
  <si>
    <t>NR_026453.1</t>
  </si>
  <si>
    <t>Ignavigranum ruoffiae strain 1607-97 16S ribosomal RNA, partial sequence &gt;emb|Y16426.1| Ignavigranum ruoffiae 16S rRNA gene</t>
  </si>
  <si>
    <t>NR_025307.1</t>
  </si>
  <si>
    <t>Dolosicoccus paucivorans strain 2992-95 16S ribosomal RNA, partial sequence &gt;emb|AJ012666.1| Streptococcus sp. 16S rRNA gene, isolate 2992-95</t>
  </si>
  <si>
    <t>NR_026481.1</t>
  </si>
  <si>
    <t>Eremococcus coleocola strain M1832/95/2 16S ribosomal RNA, partial sequence &gt;emb|Y17780.1| Facklamia sp. 16S rRNA gene, strain M1832/95/2</t>
  </si>
  <si>
    <t>NR_026088.1</t>
  </si>
  <si>
    <t>Alloiococcus otitis strain NCFB 2890 16S ribosomal RNA, partial sequence &gt;emb|X59765.1| A.otitis 16S rRNA</t>
  </si>
  <si>
    <t>NR_042093.1</t>
  </si>
  <si>
    <t>Carnobacterium gallinarum strain DSM 4847, NCFB 2766 16S ribosomal RNA, complete sequence &gt;emb|AJ387905.1| Carnobacterium gallinarum 16S rRNA gene, strain DSM 4847(T)</t>
  </si>
  <si>
    <t>NR_036895.1</t>
  </si>
  <si>
    <t>Carnobacterium inhibens strain K1 16S ribosomal RNA, partial sequence &gt;emb|Z73313.1| Carnobacterium sp. 16S rRNA gene</t>
  </si>
  <si>
    <t>NR_040926.1</t>
  </si>
  <si>
    <t>Carnobacterium mobile strain DSM 4848 16S ribosomal RNA, partial sequence &gt;dbj|AB083414.1| Carnobacterium mobile gene for 16S rRNA, partial sequence, strain:DSM 4848</t>
  </si>
  <si>
    <t>NR_025197.1</t>
  </si>
  <si>
    <t>Carnobacterium viridans strain MPL-11 16S ribosomal RNA, partial sequence &gt;gb|AF425608.1| Carnobacterium viridans 16S ribosomal RNA gene, partial sequence</t>
  </si>
  <si>
    <t>NR_044706.1</t>
  </si>
  <si>
    <t>Carnobacterium divergens 16S ribosomal RNA, complete sequence &gt;gb|M58816.1|LBARR16SO Lactobacillus divergens 16S ribosomal RNA</t>
  </si>
  <si>
    <t>NR_044710.1</t>
  </si>
  <si>
    <t>Carnobacterium maltaromaticum 16S ribosomal RNA, complete sequence &gt;gb|M58825.1|LBARR16SW Lactobacillus maltaromicus 16S ribosomal RNA</t>
  </si>
  <si>
    <t>NR_025211.1</t>
  </si>
  <si>
    <t>Carnobacterium pleistocenium strain FTR1 16S ribosomal RNA, partial sequence &gt;gb|AF450136.1| Carnobacterium pleistocenium strain FTR1 16S ribosomal RNA gene, partial sequence</t>
  </si>
  <si>
    <t>EU817500.1</t>
  </si>
  <si>
    <t>Carnobacterium jeotgali strain MS3 16S ribosomal RNA gene, partial sequence</t>
  </si>
  <si>
    <t>NR_028835.1</t>
  </si>
  <si>
    <t>Atopostipes suicloacalis strain PPC79 16S ribosomal RNA, complete sequence &gt;gb|AF445248.2| Atopostipes suicloacalis strain PPC79 16S ribosomal RNA gene, partial sequence</t>
  </si>
  <si>
    <t>GU459067.1</t>
  </si>
  <si>
    <t>Carnobacteriaceae bacterium C01 16S ribosomal RNA gene, partial sequence</t>
  </si>
  <si>
    <t>NR_042248.1</t>
  </si>
  <si>
    <t>Atopococcus tabaci strain :CCUG 48253 16S ribosomal RNA, partial sequence</t>
  </si>
  <si>
    <t>NR_026098.1</t>
  </si>
  <si>
    <t>Dolosigranulum pigrum strain R91/1468 16S ribosomal RNA, partial sequence &gt;emb|X70907.1| D.pigrum 16S rRNA gene (partial)</t>
  </si>
  <si>
    <t>Slackia</t>
  </si>
  <si>
    <t>equolifaciens</t>
  </si>
  <si>
    <t>Lishizhenia</t>
  </si>
  <si>
    <t>tianjinensis</t>
  </si>
  <si>
    <t>Desulfurispirillum</t>
  </si>
  <si>
    <t>indicum</t>
  </si>
  <si>
    <t>Hansschlegelia</t>
  </si>
  <si>
    <t>zhihuaiae</t>
  </si>
  <si>
    <t>Colwellia</t>
  </si>
  <si>
    <t>polaris</t>
  </si>
  <si>
    <t>Ectothiorhodospira</t>
  </si>
  <si>
    <t>haloalkaliphila</t>
  </si>
  <si>
    <t>mobilis</t>
  </si>
  <si>
    <t>marina</t>
  </si>
  <si>
    <t>Halorhodospira</t>
  </si>
  <si>
    <t>abdelmalekii</t>
  </si>
  <si>
    <t>Caldithrix</t>
  </si>
  <si>
    <t>abyssi</t>
  </si>
  <si>
    <t>palaeochoryensis</t>
  </si>
  <si>
    <t>Haloplasma</t>
  </si>
  <si>
    <t>contractile</t>
  </si>
  <si>
    <t>Rubidibacter</t>
  </si>
  <si>
    <t>lacunae</t>
  </si>
  <si>
    <t>Crinalium</t>
  </si>
  <si>
    <t>epipsammum</t>
  </si>
  <si>
    <t>Halospirulina</t>
  </si>
  <si>
    <t>tapeticola</t>
  </si>
  <si>
    <t>Planktothricoides</t>
  </si>
  <si>
    <t>raciborskii</t>
  </si>
  <si>
    <t>Prochlorococcus</t>
  </si>
  <si>
    <t>marinus</t>
  </si>
  <si>
    <t>Prochlorothrix</t>
  </si>
  <si>
    <t>hollandica</t>
  </si>
  <si>
    <t>Aerococcus</t>
  </si>
  <si>
    <t>christensenii</t>
  </si>
  <si>
    <t>urinaehominis</t>
  </si>
  <si>
    <t>sanguinicola</t>
  </si>
  <si>
    <t>urinaeequi</t>
  </si>
  <si>
    <t>urinae</t>
  </si>
  <si>
    <t>suis</t>
  </si>
  <si>
    <t>Globicatella</t>
  </si>
  <si>
    <t>sulfidifaciens</t>
  </si>
  <si>
    <t>Abiotrophia</t>
  </si>
  <si>
    <t>defectiva</t>
  </si>
  <si>
    <t>Facklamia</t>
  </si>
  <si>
    <t>ignava</t>
  </si>
  <si>
    <t>hominis</t>
  </si>
  <si>
    <t>miroungae</t>
  </si>
  <si>
    <t>languida</t>
  </si>
  <si>
    <t>sourekii</t>
  </si>
  <si>
    <t>tabacinasalis</t>
  </si>
  <si>
    <t>Ignavigranum</t>
  </si>
  <si>
    <t>ruoffiae</t>
  </si>
  <si>
    <t>Dolosicoccus</t>
  </si>
  <si>
    <t>paucivorans</t>
  </si>
  <si>
    <t>Eremococcus</t>
  </si>
  <si>
    <t>coleocola</t>
  </si>
  <si>
    <t>Alloiococcus</t>
  </si>
  <si>
    <t>otitis</t>
  </si>
  <si>
    <t>Carnobacterium</t>
  </si>
  <si>
    <t>gallinarum</t>
  </si>
  <si>
    <t>inhibens</t>
  </si>
  <si>
    <t>mobile</t>
  </si>
  <si>
    <t>funditum</t>
  </si>
  <si>
    <t>viridans</t>
  </si>
  <si>
    <t>divergens</t>
  </si>
  <si>
    <t>maltaromaticum</t>
  </si>
  <si>
    <t>pleistocenium</t>
  </si>
  <si>
    <t>jeotgali</t>
  </si>
  <si>
    <t>Atopostipes</t>
  </si>
  <si>
    <t>suicloacalis</t>
  </si>
  <si>
    <t>Carnobacteriaceae</t>
  </si>
  <si>
    <t>bacterium</t>
  </si>
  <si>
    <t>Atopococcus</t>
  </si>
  <si>
    <t>tabaci</t>
  </si>
  <si>
    <t>Dolosigranulum</t>
  </si>
  <si>
    <t>pigrum</t>
  </si>
  <si>
    <t>JN399725.1</t>
  </si>
  <si>
    <t>Uncultured bacterium clone B2P2H3 16S ribosomal RNA gene, partial sequence</t>
  </si>
  <si>
    <t>BX548174.1</t>
  </si>
  <si>
    <t>Prochlorococcus marinus MED4 complete genome</t>
  </si>
  <si>
    <t>AY959173.1</t>
  </si>
  <si>
    <t>Uncultured bacterium clone rRNA400 16S ribosomal RNA gene, partial sequence</t>
  </si>
  <si>
    <t>JQ816286.1</t>
  </si>
  <si>
    <t>Uncultured bacterium clone MD-178-10-3263C_T6N-G_S550_11B15 16S ribosomal RNA gene, partial sequence</t>
  </si>
  <si>
    <t>NR_025946.1</t>
  </si>
  <si>
    <t>Carnobacterium funditum strain pf3 16S ribosomal RNA, partial sequence &gt;gb|S86170.1| 16S rRNA [Carnobacterium funditum, strain pf3 (DSM 5970), Genomic, 1521 nt]</t>
  </si>
  <si>
    <t>JQ780608.1</t>
  </si>
  <si>
    <t>Carnobacterium sp. 'eilaticum 021211' 16S ribosomal RNA gene, partial sequence</t>
  </si>
  <si>
    <t>HE590768.1</t>
  </si>
  <si>
    <t>Carnobacterium alterfunditum partial 16S rRNA gene, strain LMG 26641</t>
  </si>
  <si>
    <t>Online BLAST+ (2.2.26) result</t>
  </si>
  <si>
    <t>RDP ID</t>
  </si>
  <si>
    <t>Scientific name (type)</t>
  </si>
  <si>
    <t>Scientific name displacement</t>
  </si>
  <si>
    <t>Exact entry displacement</t>
  </si>
  <si>
    <t>Position displacement in result ranks</t>
  </si>
  <si>
    <t>Mode</t>
  </si>
  <si>
    <t>Full</t>
  </si>
  <si>
    <t>Paired-end</t>
  </si>
  <si>
    <t>TOTAL Displ.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</si>
</sst>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9" fontId="0" fillId="0" borderId="0" xfId="37" applyFont="1"/>
    <xf numFmtId="1" fontId="0" fillId="0" borderId="0" xfId="37" applyNumberFormat="1" applyFont="1"/>
    <xf numFmtId="0" fontId="4" fillId="0" borderId="0" xfId="0" applyFont="1"/>
    <xf numFmtId="0" fontId="0" fillId="0" borderId="0" xfId="0" applyAlignment="1">
      <alignment horizontal="center"/>
    </xf>
  </cellXfs>
  <cellStyles count="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  <cellStyle name="Percent" xfId="3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D86" workbookViewId="0">
      <selection activeCell="M106" sqref="M106"/>
    </sheetView>
  </sheetViews>
  <sheetFormatPr baseColWidth="10" defaultRowHeight="15" x14ac:dyDescent="0"/>
  <cols>
    <col min="2" max="2" width="16.83203125" bestFit="1" customWidth="1"/>
    <col min="3" max="3" width="15.33203125" bestFit="1" customWidth="1"/>
    <col min="5" max="5" width="21.83203125" customWidth="1"/>
    <col min="6" max="6" width="62.33203125" bestFit="1" customWidth="1"/>
    <col min="9" max="9" width="14.1640625" bestFit="1" customWidth="1"/>
    <col min="12" max="12" width="25" bestFit="1" customWidth="1"/>
    <col min="13" max="13" width="21.6640625" style="3" bestFit="1" customWidth="1"/>
  </cols>
  <sheetData>
    <row r="1" spans="1:13">
      <c r="L1" s="5" t="s">
        <v>250</v>
      </c>
      <c r="M1" s="5"/>
    </row>
    <row r="2" spans="1:13">
      <c r="A2" t="s">
        <v>246</v>
      </c>
      <c r="B2" s="5" t="s">
        <v>247</v>
      </c>
      <c r="C2" s="5"/>
      <c r="D2" t="s">
        <v>251</v>
      </c>
      <c r="E2" s="5" t="s">
        <v>245</v>
      </c>
      <c r="F2" s="5"/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248</v>
      </c>
      <c r="M2" s="3" t="s">
        <v>249</v>
      </c>
    </row>
    <row r="3" spans="1:13">
      <c r="A3" t="s">
        <v>23</v>
      </c>
      <c r="B3" t="s">
        <v>154</v>
      </c>
      <c r="C3" t="s">
        <v>155</v>
      </c>
      <c r="D3" t="s">
        <v>252</v>
      </c>
      <c r="E3" t="s">
        <v>0</v>
      </c>
      <c r="F3" t="s">
        <v>1</v>
      </c>
      <c r="G3">
        <v>2659</v>
      </c>
      <c r="H3">
        <v>2659</v>
      </c>
      <c r="I3" s="1">
        <v>1</v>
      </c>
      <c r="J3">
        <v>0</v>
      </c>
      <c r="K3" s="1">
        <v>1</v>
      </c>
    </row>
    <row r="4" spans="1:13">
      <c r="A4" t="s">
        <v>23</v>
      </c>
      <c r="B4" t="s">
        <v>154</v>
      </c>
      <c r="C4" t="s">
        <v>155</v>
      </c>
      <c r="D4" t="s">
        <v>253</v>
      </c>
      <c r="E4" t="s">
        <v>0</v>
      </c>
      <c r="F4" t="s">
        <v>1</v>
      </c>
      <c r="G4">
        <v>1489</v>
      </c>
      <c r="H4">
        <v>2240</v>
      </c>
      <c r="I4" s="1">
        <v>0.84</v>
      </c>
      <c r="J4">
        <v>0</v>
      </c>
      <c r="K4" s="1">
        <v>1</v>
      </c>
      <c r="L4">
        <f>IF($F3=$F4, 0, 1)</f>
        <v>0</v>
      </c>
      <c r="M4">
        <f>IF($F3=$F4, 0, 1)</f>
        <v>0</v>
      </c>
    </row>
    <row r="5" spans="1:13">
      <c r="A5" t="s">
        <v>24</v>
      </c>
      <c r="B5" t="s">
        <v>156</v>
      </c>
      <c r="C5" t="s">
        <v>157</v>
      </c>
      <c r="D5" t="s">
        <v>252</v>
      </c>
      <c r="E5" t="s">
        <v>2</v>
      </c>
      <c r="F5" t="s">
        <v>3</v>
      </c>
      <c r="G5">
        <v>2567</v>
      </c>
      <c r="H5">
        <v>2567</v>
      </c>
      <c r="I5" s="1">
        <v>1</v>
      </c>
      <c r="J5">
        <v>0</v>
      </c>
      <c r="K5" s="1">
        <v>1</v>
      </c>
    </row>
    <row r="6" spans="1:13">
      <c r="A6" t="s">
        <v>24</v>
      </c>
      <c r="B6" t="s">
        <v>156</v>
      </c>
      <c r="C6" t="s">
        <v>157</v>
      </c>
      <c r="D6" t="s">
        <v>253</v>
      </c>
      <c r="E6" t="s">
        <v>2</v>
      </c>
      <c r="F6" t="s">
        <v>3</v>
      </c>
      <c r="G6">
        <v>1371</v>
      </c>
      <c r="H6">
        <v>2179</v>
      </c>
      <c r="I6" s="1">
        <v>0.84</v>
      </c>
      <c r="J6">
        <v>0</v>
      </c>
      <c r="K6" s="1">
        <v>1</v>
      </c>
      <c r="L6">
        <f>IF($F5=$F6, 0, 1)</f>
        <v>0</v>
      </c>
      <c r="M6">
        <f>IF($F5=$F6, 0, 1)</f>
        <v>0</v>
      </c>
    </row>
    <row r="7" spans="1:13">
      <c r="A7" t="s">
        <v>25</v>
      </c>
      <c r="B7" t="s">
        <v>158</v>
      </c>
      <c r="C7" t="s">
        <v>159</v>
      </c>
      <c r="D7" t="s">
        <v>252</v>
      </c>
      <c r="E7" t="s">
        <v>9</v>
      </c>
      <c r="F7" t="s">
        <v>10</v>
      </c>
      <c r="G7">
        <v>2760</v>
      </c>
      <c r="H7">
        <v>2760</v>
      </c>
      <c r="I7" s="1">
        <v>1</v>
      </c>
      <c r="J7">
        <v>0</v>
      </c>
      <c r="K7" s="1">
        <v>1</v>
      </c>
    </row>
    <row r="8" spans="1:13">
      <c r="A8" t="s">
        <v>25</v>
      </c>
      <c r="B8" t="s">
        <v>158</v>
      </c>
      <c r="C8" t="s">
        <v>159</v>
      </c>
      <c r="D8" t="s">
        <v>253</v>
      </c>
      <c r="E8" t="s">
        <v>9</v>
      </c>
      <c r="F8" t="s">
        <v>10</v>
      </c>
      <c r="G8">
        <v>1429</v>
      </c>
      <c r="H8">
        <v>2289</v>
      </c>
      <c r="I8" s="1">
        <v>0.82</v>
      </c>
      <c r="J8">
        <v>0</v>
      </c>
      <c r="K8" s="1">
        <v>1</v>
      </c>
      <c r="L8">
        <f>IF($F7=$F8, 0, 1)</f>
        <v>0</v>
      </c>
      <c r="M8">
        <f>IF($F7=$F8, 0, 1)</f>
        <v>0</v>
      </c>
    </row>
    <row r="9" spans="1:13">
      <c r="A9" t="s">
        <v>26</v>
      </c>
      <c r="B9" t="s">
        <v>160</v>
      </c>
      <c r="C9" t="s">
        <v>161</v>
      </c>
      <c r="D9" t="s">
        <v>252</v>
      </c>
      <c r="E9" t="s">
        <v>11</v>
      </c>
      <c r="F9" t="s">
        <v>12</v>
      </c>
      <c r="G9">
        <v>2605</v>
      </c>
      <c r="H9">
        <v>2605</v>
      </c>
      <c r="I9" s="1">
        <v>1</v>
      </c>
      <c r="J9">
        <v>0</v>
      </c>
      <c r="K9" s="1">
        <v>1</v>
      </c>
    </row>
    <row r="10" spans="1:13">
      <c r="A10" t="s">
        <v>26</v>
      </c>
      <c r="B10" t="s">
        <v>160</v>
      </c>
      <c r="C10" t="s">
        <v>161</v>
      </c>
      <c r="D10" t="s">
        <v>253</v>
      </c>
      <c r="E10" t="s">
        <v>11</v>
      </c>
      <c r="F10" t="s">
        <v>12</v>
      </c>
      <c r="G10">
        <v>1517</v>
      </c>
      <c r="H10">
        <v>2249</v>
      </c>
      <c r="I10" s="1">
        <v>0.86</v>
      </c>
      <c r="J10">
        <v>0</v>
      </c>
      <c r="K10" s="1">
        <v>1</v>
      </c>
      <c r="L10">
        <f>IF($F9=$F10, 0, 1)</f>
        <v>0</v>
      </c>
      <c r="M10">
        <f>IF($F9=$F10, 0, 1)</f>
        <v>0</v>
      </c>
    </row>
    <row r="11" spans="1:13">
      <c r="A11" t="s">
        <v>27</v>
      </c>
      <c r="B11" t="s">
        <v>162</v>
      </c>
      <c r="C11" t="s">
        <v>163</v>
      </c>
      <c r="D11" t="s">
        <v>252</v>
      </c>
      <c r="E11" t="s">
        <v>13</v>
      </c>
      <c r="F11" t="s">
        <v>14</v>
      </c>
      <c r="G11">
        <v>2708</v>
      </c>
      <c r="H11">
        <v>2708</v>
      </c>
      <c r="I11" s="1">
        <v>1</v>
      </c>
      <c r="J11">
        <v>0</v>
      </c>
      <c r="K11" s="1">
        <v>1</v>
      </c>
    </row>
    <row r="12" spans="1:13">
      <c r="A12" t="s">
        <v>27</v>
      </c>
      <c r="B12" t="s">
        <v>162</v>
      </c>
      <c r="C12" t="s">
        <v>163</v>
      </c>
      <c r="D12" t="s">
        <v>253</v>
      </c>
      <c r="E12" t="s">
        <v>13</v>
      </c>
      <c r="F12" t="s">
        <v>14</v>
      </c>
      <c r="G12">
        <v>1508</v>
      </c>
      <c r="H12">
        <v>2355</v>
      </c>
      <c r="I12" s="1">
        <v>0.86</v>
      </c>
      <c r="J12">
        <v>0</v>
      </c>
      <c r="K12" s="1">
        <v>1</v>
      </c>
      <c r="L12">
        <f>IF($F11=$F12, 0, 1)</f>
        <v>0</v>
      </c>
      <c r="M12">
        <f>IF($F11=$F12, 0, 1)</f>
        <v>0</v>
      </c>
    </row>
    <row r="13" spans="1:13">
      <c r="A13" t="s">
        <v>28</v>
      </c>
      <c r="B13" t="s">
        <v>164</v>
      </c>
      <c r="C13" t="s">
        <v>165</v>
      </c>
      <c r="D13" t="s">
        <v>252</v>
      </c>
      <c r="E13" t="s">
        <v>15</v>
      </c>
      <c r="F13" t="s">
        <v>16</v>
      </c>
      <c r="G13">
        <v>2679</v>
      </c>
      <c r="H13">
        <v>2679</v>
      </c>
      <c r="I13" s="1">
        <v>1</v>
      </c>
      <c r="J13">
        <v>0</v>
      </c>
      <c r="K13" s="1">
        <v>1</v>
      </c>
    </row>
    <row r="14" spans="1:13">
      <c r="A14" t="s">
        <v>28</v>
      </c>
      <c r="B14" t="s">
        <v>164</v>
      </c>
      <c r="C14" t="s">
        <v>165</v>
      </c>
      <c r="D14" t="s">
        <v>253</v>
      </c>
      <c r="E14" t="s">
        <v>15</v>
      </c>
      <c r="F14" t="s">
        <v>16</v>
      </c>
      <c r="G14">
        <v>1436</v>
      </c>
      <c r="H14">
        <v>2301</v>
      </c>
      <c r="I14" s="1">
        <v>0.85</v>
      </c>
      <c r="J14">
        <v>0</v>
      </c>
      <c r="K14" s="1">
        <v>1</v>
      </c>
      <c r="L14">
        <f>IF($F13=$F14, 0, 1)</f>
        <v>0</v>
      </c>
      <c r="M14">
        <f>IF($F13=$F14, 0, 1)</f>
        <v>0</v>
      </c>
    </row>
    <row r="15" spans="1:13">
      <c r="A15" t="s">
        <v>29</v>
      </c>
      <c r="B15" t="s">
        <v>164</v>
      </c>
      <c r="C15" t="s">
        <v>166</v>
      </c>
      <c r="D15" t="s">
        <v>252</v>
      </c>
      <c r="E15" t="s">
        <v>17</v>
      </c>
      <c r="F15" t="s">
        <v>18</v>
      </c>
      <c r="G15">
        <v>2630</v>
      </c>
      <c r="H15">
        <v>2630</v>
      </c>
      <c r="I15" s="1">
        <v>1</v>
      </c>
      <c r="J15">
        <v>0</v>
      </c>
      <c r="K15" s="1">
        <v>1</v>
      </c>
    </row>
    <row r="16" spans="1:13">
      <c r="A16" t="s">
        <v>29</v>
      </c>
      <c r="B16" t="s">
        <v>164</v>
      </c>
      <c r="C16" t="s">
        <v>166</v>
      </c>
      <c r="D16" t="s">
        <v>253</v>
      </c>
      <c r="E16" t="s">
        <v>17</v>
      </c>
      <c r="F16" t="s">
        <v>18</v>
      </c>
      <c r="G16">
        <v>1251</v>
      </c>
      <c r="H16">
        <v>1966</v>
      </c>
      <c r="I16" s="1">
        <v>0.74</v>
      </c>
      <c r="J16">
        <v>0</v>
      </c>
      <c r="K16" s="1">
        <v>1</v>
      </c>
      <c r="L16">
        <f>IF($F15=$F16, 0, 1)</f>
        <v>0</v>
      </c>
      <c r="M16">
        <f>IF($F15=$F16, 0, 1)</f>
        <v>0</v>
      </c>
    </row>
    <row r="17" spans="1:13">
      <c r="A17" t="s">
        <v>30</v>
      </c>
      <c r="B17" t="s">
        <v>164</v>
      </c>
      <c r="C17" t="s">
        <v>167</v>
      </c>
      <c r="D17" t="s">
        <v>252</v>
      </c>
      <c r="E17" t="s">
        <v>19</v>
      </c>
      <c r="F17" t="s">
        <v>20</v>
      </c>
      <c r="G17">
        <v>2691</v>
      </c>
      <c r="H17">
        <v>2691</v>
      </c>
      <c r="I17" s="1">
        <v>1</v>
      </c>
      <c r="J17">
        <v>0</v>
      </c>
      <c r="K17" s="1">
        <v>1</v>
      </c>
    </row>
    <row r="18" spans="1:13">
      <c r="A18" t="s">
        <v>30</v>
      </c>
      <c r="B18" t="s">
        <v>164</v>
      </c>
      <c r="C18" t="s">
        <v>167</v>
      </c>
      <c r="D18" t="s">
        <v>253</v>
      </c>
      <c r="E18" t="s">
        <v>19</v>
      </c>
      <c r="F18" t="s">
        <v>20</v>
      </c>
      <c r="G18">
        <v>1593</v>
      </c>
      <c r="H18">
        <v>2420</v>
      </c>
      <c r="I18" s="1">
        <v>0.89</v>
      </c>
      <c r="J18">
        <v>0</v>
      </c>
      <c r="K18" s="1">
        <v>1</v>
      </c>
      <c r="L18">
        <f>IF($F17=$F18, 0, 1)</f>
        <v>0</v>
      </c>
      <c r="M18">
        <f>IF($F17=$F18, 0, 1)</f>
        <v>0</v>
      </c>
    </row>
    <row r="19" spans="1:13">
      <c r="A19" t="s">
        <v>31</v>
      </c>
      <c r="B19" t="s">
        <v>168</v>
      </c>
      <c r="C19" t="s">
        <v>169</v>
      </c>
      <c r="D19" t="s">
        <v>252</v>
      </c>
      <c r="E19" t="s">
        <v>21</v>
      </c>
      <c r="F19" t="s">
        <v>22</v>
      </c>
      <c r="G19">
        <v>2650</v>
      </c>
      <c r="H19">
        <v>2650</v>
      </c>
      <c r="I19" s="1">
        <v>1</v>
      </c>
      <c r="J19">
        <v>0</v>
      </c>
      <c r="K19" s="1">
        <v>1</v>
      </c>
    </row>
    <row r="20" spans="1:13">
      <c r="A20" t="s">
        <v>31</v>
      </c>
      <c r="B20" t="s">
        <v>168</v>
      </c>
      <c r="C20" t="s">
        <v>169</v>
      </c>
      <c r="D20" t="s">
        <v>253</v>
      </c>
      <c r="E20" t="s">
        <v>21</v>
      </c>
      <c r="F20" t="s">
        <v>22</v>
      </c>
      <c r="G20">
        <v>1443</v>
      </c>
      <c r="H20">
        <v>2238</v>
      </c>
      <c r="I20" s="1">
        <v>0.84</v>
      </c>
      <c r="J20">
        <v>0</v>
      </c>
      <c r="K20" s="1">
        <v>1</v>
      </c>
      <c r="L20">
        <f>IF($F19=$F20, 0, 1)</f>
        <v>0</v>
      </c>
      <c r="M20">
        <f>IF($F19=$F20, 0, 1)</f>
        <v>0</v>
      </c>
    </row>
    <row r="21" spans="1:13">
      <c r="A21" t="s">
        <v>32</v>
      </c>
      <c r="B21" t="s">
        <v>170</v>
      </c>
      <c r="C21" t="s">
        <v>171</v>
      </c>
      <c r="D21" t="s">
        <v>252</v>
      </c>
      <c r="E21" t="s">
        <v>74</v>
      </c>
      <c r="F21" t="s">
        <v>75</v>
      </c>
      <c r="G21">
        <v>2713</v>
      </c>
      <c r="H21">
        <v>2713</v>
      </c>
      <c r="I21" s="1">
        <v>1</v>
      </c>
      <c r="J21">
        <v>0</v>
      </c>
      <c r="K21" s="1">
        <v>1</v>
      </c>
    </row>
    <row r="22" spans="1:13">
      <c r="A22" t="s">
        <v>32</v>
      </c>
      <c r="B22" t="s">
        <v>170</v>
      </c>
      <c r="C22" t="s">
        <v>171</v>
      </c>
      <c r="D22" t="s">
        <v>253</v>
      </c>
      <c r="E22" t="s">
        <v>74</v>
      </c>
      <c r="F22" t="s">
        <v>75</v>
      </c>
      <c r="G22">
        <v>1364</v>
      </c>
      <c r="H22">
        <v>2209</v>
      </c>
      <c r="I22" s="1">
        <v>0.81</v>
      </c>
      <c r="J22">
        <v>0</v>
      </c>
      <c r="K22" s="1">
        <v>1</v>
      </c>
      <c r="L22">
        <f>IF($F21=$F22, 0, 1)</f>
        <v>0</v>
      </c>
      <c r="M22">
        <f>IF($F21=$F22, 0, 1)</f>
        <v>0</v>
      </c>
    </row>
    <row r="23" spans="1:13">
      <c r="A23" t="s">
        <v>33</v>
      </c>
      <c r="B23" t="s">
        <v>170</v>
      </c>
      <c r="C23" t="s">
        <v>172</v>
      </c>
      <c r="D23" t="s">
        <v>252</v>
      </c>
      <c r="E23" t="s">
        <v>76</v>
      </c>
      <c r="F23" t="s">
        <v>77</v>
      </c>
      <c r="G23">
        <v>2673</v>
      </c>
      <c r="H23">
        <v>2673</v>
      </c>
      <c r="I23" s="1">
        <v>1</v>
      </c>
      <c r="J23">
        <v>0</v>
      </c>
      <c r="K23" s="1">
        <v>1</v>
      </c>
    </row>
    <row r="24" spans="1:13">
      <c r="A24" t="s">
        <v>33</v>
      </c>
      <c r="B24" t="s">
        <v>170</v>
      </c>
      <c r="C24" t="s">
        <v>172</v>
      </c>
      <c r="D24" t="s">
        <v>253</v>
      </c>
      <c r="E24" t="s">
        <v>76</v>
      </c>
      <c r="F24" t="s">
        <v>77</v>
      </c>
      <c r="G24">
        <v>1393</v>
      </c>
      <c r="H24">
        <v>2163</v>
      </c>
      <c r="I24" s="1">
        <v>0.8</v>
      </c>
      <c r="J24">
        <v>0</v>
      </c>
      <c r="K24" s="1">
        <v>1</v>
      </c>
      <c r="L24">
        <f>IF($F23=$F24, 0, 1)</f>
        <v>0</v>
      </c>
      <c r="M24">
        <f>IF($F23=$F24, 0, 1)</f>
        <v>0</v>
      </c>
    </row>
    <row r="25" spans="1:13">
      <c r="A25" t="s">
        <v>34</v>
      </c>
      <c r="B25" t="s">
        <v>173</v>
      </c>
      <c r="C25" t="s">
        <v>174</v>
      </c>
      <c r="D25" t="s">
        <v>252</v>
      </c>
      <c r="E25" t="s">
        <v>78</v>
      </c>
      <c r="F25" t="s">
        <v>79</v>
      </c>
      <c r="G25">
        <v>2426</v>
      </c>
      <c r="H25">
        <v>2426</v>
      </c>
      <c r="I25" s="1">
        <v>1</v>
      </c>
      <c r="J25">
        <v>0</v>
      </c>
      <c r="K25" s="1">
        <v>1</v>
      </c>
    </row>
    <row r="26" spans="1:13">
      <c r="A26" t="s">
        <v>34</v>
      </c>
      <c r="B26" t="s">
        <v>173</v>
      </c>
      <c r="C26" t="s">
        <v>174</v>
      </c>
      <c r="D26" t="s">
        <v>253</v>
      </c>
      <c r="E26" t="s">
        <v>78</v>
      </c>
      <c r="F26" t="s">
        <v>79</v>
      </c>
      <c r="G26">
        <v>1335</v>
      </c>
      <c r="H26">
        <v>2083</v>
      </c>
      <c r="I26" s="1">
        <v>0.85</v>
      </c>
      <c r="J26">
        <v>0</v>
      </c>
      <c r="K26" s="1">
        <v>1</v>
      </c>
      <c r="L26">
        <f>IF($F25=$F26, 0, 1)</f>
        <v>0</v>
      </c>
      <c r="M26">
        <f>IF($F25=$F26, 0, 1)</f>
        <v>0</v>
      </c>
    </row>
    <row r="27" spans="1:13">
      <c r="A27" t="s">
        <v>35</v>
      </c>
      <c r="B27" t="s">
        <v>175</v>
      </c>
      <c r="C27" t="s">
        <v>176</v>
      </c>
      <c r="D27" t="s">
        <v>252</v>
      </c>
      <c r="E27" t="s">
        <v>80</v>
      </c>
      <c r="F27" t="s">
        <v>81</v>
      </c>
      <c r="G27">
        <v>2452</v>
      </c>
      <c r="H27">
        <v>2452</v>
      </c>
      <c r="I27" s="1">
        <v>1</v>
      </c>
      <c r="J27">
        <v>0</v>
      </c>
      <c r="K27" s="1">
        <v>1</v>
      </c>
    </row>
    <row r="28" spans="1:13">
      <c r="A28" t="s">
        <v>35</v>
      </c>
      <c r="B28" t="s">
        <v>175</v>
      </c>
      <c r="C28" t="s">
        <v>176</v>
      </c>
      <c r="D28" t="s">
        <v>253</v>
      </c>
      <c r="E28" t="s">
        <v>80</v>
      </c>
      <c r="F28" t="s">
        <v>81</v>
      </c>
      <c r="G28">
        <v>1095</v>
      </c>
      <c r="H28">
        <v>1899</v>
      </c>
      <c r="I28" s="1">
        <v>0.77</v>
      </c>
      <c r="J28">
        <v>0</v>
      </c>
      <c r="K28" s="1">
        <v>1</v>
      </c>
      <c r="L28">
        <f>IF($F27=$F28, 0, 1)</f>
        <v>0</v>
      </c>
      <c r="M28">
        <f>IF($F27=$F28, 0, 1)</f>
        <v>0</v>
      </c>
    </row>
    <row r="29" spans="1:13">
      <c r="A29" t="s">
        <v>36</v>
      </c>
      <c r="B29" t="s">
        <v>177</v>
      </c>
      <c r="C29" t="s">
        <v>178</v>
      </c>
      <c r="D29" t="s">
        <v>252</v>
      </c>
      <c r="E29" t="s">
        <v>82</v>
      </c>
      <c r="F29" t="s">
        <v>83</v>
      </c>
      <c r="G29">
        <v>2608</v>
      </c>
      <c r="H29">
        <v>2608</v>
      </c>
      <c r="I29" s="1">
        <v>1</v>
      </c>
      <c r="J29">
        <v>0</v>
      </c>
      <c r="K29" s="1">
        <v>1</v>
      </c>
    </row>
    <row r="30" spans="1:13">
      <c r="A30" t="s">
        <v>36</v>
      </c>
      <c r="B30" t="s">
        <v>177</v>
      </c>
      <c r="C30" t="s">
        <v>178</v>
      </c>
      <c r="D30" t="s">
        <v>253</v>
      </c>
      <c r="E30" t="s">
        <v>82</v>
      </c>
      <c r="F30" t="s">
        <v>83</v>
      </c>
      <c r="G30">
        <v>1182</v>
      </c>
      <c r="H30">
        <v>1988</v>
      </c>
      <c r="I30" s="1">
        <v>0.76</v>
      </c>
      <c r="J30">
        <v>0</v>
      </c>
      <c r="K30" s="1">
        <v>1</v>
      </c>
      <c r="L30">
        <f>IF($F29=$F30, 0, 1)</f>
        <v>0</v>
      </c>
      <c r="M30">
        <f>IF($F29=$F30, 0, 1)</f>
        <v>0</v>
      </c>
    </row>
    <row r="31" spans="1:13">
      <c r="A31" t="s">
        <v>37</v>
      </c>
      <c r="B31" t="s">
        <v>179</v>
      </c>
      <c r="C31" t="s">
        <v>180</v>
      </c>
      <c r="D31" t="s">
        <v>252</v>
      </c>
      <c r="E31" t="s">
        <v>84</v>
      </c>
      <c r="F31" t="s">
        <v>85</v>
      </c>
      <c r="G31">
        <v>2498</v>
      </c>
      <c r="H31">
        <v>2498</v>
      </c>
      <c r="I31" s="1">
        <v>1</v>
      </c>
      <c r="J31">
        <v>0</v>
      </c>
      <c r="K31" s="1">
        <v>1</v>
      </c>
    </row>
    <row r="32" spans="1:13">
      <c r="A32" t="s">
        <v>37</v>
      </c>
      <c r="B32" t="s">
        <v>179</v>
      </c>
      <c r="C32" t="s">
        <v>180</v>
      </c>
      <c r="D32" t="s">
        <v>253</v>
      </c>
      <c r="E32" t="s">
        <v>84</v>
      </c>
      <c r="F32" t="s">
        <v>85</v>
      </c>
      <c r="G32">
        <v>1207</v>
      </c>
      <c r="H32">
        <v>2033</v>
      </c>
      <c r="I32" s="1">
        <v>0.81</v>
      </c>
      <c r="J32">
        <v>0</v>
      </c>
      <c r="K32" s="1">
        <v>1</v>
      </c>
      <c r="L32">
        <f>IF($F31=$F32, 0, 1)</f>
        <v>0</v>
      </c>
      <c r="M32">
        <f>IF($F31=$F32, 0, 1)</f>
        <v>0</v>
      </c>
    </row>
    <row r="33" spans="1:13">
      <c r="A33" t="s">
        <v>38</v>
      </c>
      <c r="B33" t="s">
        <v>181</v>
      </c>
      <c r="C33" t="s">
        <v>182</v>
      </c>
      <c r="D33" t="s">
        <v>252</v>
      </c>
      <c r="E33" t="s">
        <v>86</v>
      </c>
      <c r="F33" t="s">
        <v>87</v>
      </c>
      <c r="G33">
        <v>2470</v>
      </c>
      <c r="H33">
        <v>2470</v>
      </c>
      <c r="I33" s="1">
        <v>1</v>
      </c>
      <c r="J33">
        <v>0</v>
      </c>
      <c r="K33" s="1">
        <v>1</v>
      </c>
    </row>
    <row r="34" spans="1:13">
      <c r="A34" t="s">
        <v>38</v>
      </c>
      <c r="B34" t="s">
        <v>181</v>
      </c>
      <c r="C34" t="s">
        <v>182</v>
      </c>
      <c r="D34" t="s">
        <v>253</v>
      </c>
      <c r="E34" t="s">
        <v>231</v>
      </c>
      <c r="F34" t="s">
        <v>232</v>
      </c>
      <c r="G34">
        <v>1076</v>
      </c>
      <c r="H34">
        <v>1076</v>
      </c>
      <c r="I34" s="1">
        <v>0.43</v>
      </c>
      <c r="J34">
        <v>0</v>
      </c>
      <c r="K34" s="1">
        <v>1</v>
      </c>
      <c r="L34">
        <v>4</v>
      </c>
      <c r="M34" s="3">
        <v>6</v>
      </c>
    </row>
    <row r="35" spans="1:13">
      <c r="A35" t="s">
        <v>39</v>
      </c>
      <c r="B35" t="s">
        <v>183</v>
      </c>
      <c r="C35" t="s">
        <v>184</v>
      </c>
      <c r="D35" t="s">
        <v>252</v>
      </c>
      <c r="E35" t="s">
        <v>88</v>
      </c>
      <c r="F35" t="s">
        <v>89</v>
      </c>
      <c r="G35">
        <v>2643</v>
      </c>
      <c r="H35">
        <v>2643</v>
      </c>
      <c r="I35" s="1">
        <v>1</v>
      </c>
      <c r="J35">
        <v>0</v>
      </c>
      <c r="K35" s="1">
        <v>1</v>
      </c>
    </row>
    <row r="36" spans="1:13">
      <c r="A36" t="s">
        <v>39</v>
      </c>
      <c r="B36" t="s">
        <v>183</v>
      </c>
      <c r="C36" t="s">
        <v>184</v>
      </c>
      <c r="D36" t="s">
        <v>253</v>
      </c>
      <c r="E36" t="s">
        <v>233</v>
      </c>
      <c r="F36" t="s">
        <v>234</v>
      </c>
      <c r="G36">
        <v>1481</v>
      </c>
      <c r="H36">
        <v>2305</v>
      </c>
      <c r="I36" s="1">
        <v>0.87</v>
      </c>
      <c r="J36">
        <v>0</v>
      </c>
      <c r="K36" s="1">
        <v>1</v>
      </c>
      <c r="L36">
        <v>0</v>
      </c>
      <c r="M36" s="3">
        <v>2</v>
      </c>
    </row>
    <row r="37" spans="1:13">
      <c r="A37" t="s">
        <v>40</v>
      </c>
      <c r="B37" t="s">
        <v>183</v>
      </c>
      <c r="C37" t="s">
        <v>184</v>
      </c>
      <c r="D37" t="s">
        <v>252</v>
      </c>
      <c r="E37" t="s">
        <v>90</v>
      </c>
      <c r="F37" t="s">
        <v>91</v>
      </c>
      <c r="G37">
        <v>2643</v>
      </c>
      <c r="H37">
        <v>2643</v>
      </c>
      <c r="I37" s="1">
        <v>1</v>
      </c>
      <c r="J37">
        <v>0</v>
      </c>
      <c r="K37" s="1">
        <v>1</v>
      </c>
    </row>
    <row r="38" spans="1:13">
      <c r="A38" t="s">
        <v>40</v>
      </c>
      <c r="B38" t="s">
        <v>183</v>
      </c>
      <c r="C38" t="s">
        <v>184</v>
      </c>
      <c r="D38" t="s">
        <v>253</v>
      </c>
      <c r="E38" t="s">
        <v>90</v>
      </c>
      <c r="F38" t="s">
        <v>91</v>
      </c>
      <c r="G38">
        <v>1301</v>
      </c>
      <c r="H38">
        <v>2157</v>
      </c>
      <c r="I38" s="1">
        <v>0.81</v>
      </c>
      <c r="J38">
        <v>0</v>
      </c>
      <c r="K38" s="1">
        <v>1</v>
      </c>
      <c r="L38" s="4">
        <v>0</v>
      </c>
      <c r="M38" s="4">
        <v>0</v>
      </c>
    </row>
    <row r="39" spans="1:13">
      <c r="A39" t="s">
        <v>41</v>
      </c>
      <c r="B39" t="s">
        <v>183</v>
      </c>
      <c r="C39" t="s">
        <v>184</v>
      </c>
      <c r="D39" t="s">
        <v>252</v>
      </c>
      <c r="E39" t="s">
        <v>90</v>
      </c>
      <c r="F39" t="s">
        <v>91</v>
      </c>
      <c r="G39">
        <v>2679</v>
      </c>
      <c r="H39">
        <v>2679</v>
      </c>
      <c r="I39" s="1">
        <v>1</v>
      </c>
      <c r="J39">
        <v>0</v>
      </c>
      <c r="K39" s="1">
        <v>1</v>
      </c>
    </row>
    <row r="40" spans="1:13">
      <c r="A40" t="s">
        <v>41</v>
      </c>
      <c r="B40" t="s">
        <v>183</v>
      </c>
      <c r="C40" t="s">
        <v>184</v>
      </c>
      <c r="D40" t="s">
        <v>253</v>
      </c>
      <c r="E40" t="s">
        <v>90</v>
      </c>
      <c r="F40" t="s">
        <v>91</v>
      </c>
      <c r="G40">
        <v>1252</v>
      </c>
      <c r="H40">
        <v>2051</v>
      </c>
      <c r="I40" s="1">
        <v>0.76</v>
      </c>
      <c r="J40">
        <v>0</v>
      </c>
      <c r="K40" s="1">
        <v>1</v>
      </c>
      <c r="L40" s="4">
        <v>0</v>
      </c>
      <c r="M40" s="4">
        <v>0</v>
      </c>
    </row>
    <row r="41" spans="1:13">
      <c r="A41" t="s">
        <v>42</v>
      </c>
      <c r="B41" t="s">
        <v>185</v>
      </c>
      <c r="C41" t="s">
        <v>186</v>
      </c>
      <c r="D41" t="s">
        <v>252</v>
      </c>
      <c r="E41" t="s">
        <v>92</v>
      </c>
      <c r="F41" t="s">
        <v>93</v>
      </c>
      <c r="G41">
        <v>2612</v>
      </c>
      <c r="H41">
        <v>2612</v>
      </c>
      <c r="I41" s="1">
        <v>1</v>
      </c>
      <c r="J41">
        <v>0</v>
      </c>
      <c r="K41" s="1">
        <v>1</v>
      </c>
    </row>
    <row r="42" spans="1:13">
      <c r="A42" t="s">
        <v>42</v>
      </c>
      <c r="B42" t="s">
        <v>185</v>
      </c>
      <c r="C42" t="s">
        <v>186</v>
      </c>
      <c r="D42" t="s">
        <v>253</v>
      </c>
      <c r="E42" t="s">
        <v>92</v>
      </c>
      <c r="F42" t="s">
        <v>93</v>
      </c>
      <c r="G42">
        <v>1278</v>
      </c>
      <c r="H42">
        <v>2135</v>
      </c>
      <c r="I42" s="1">
        <v>0.81</v>
      </c>
      <c r="J42">
        <v>0</v>
      </c>
      <c r="K42" s="1">
        <v>1</v>
      </c>
      <c r="L42" s="4">
        <v>0</v>
      </c>
      <c r="M42" s="4">
        <v>0</v>
      </c>
    </row>
    <row r="43" spans="1:13">
      <c r="A43" t="s">
        <v>43</v>
      </c>
      <c r="B43" t="s">
        <v>187</v>
      </c>
      <c r="C43" t="s">
        <v>188</v>
      </c>
      <c r="D43" t="s">
        <v>252</v>
      </c>
      <c r="E43" t="s">
        <v>94</v>
      </c>
      <c r="F43" t="s">
        <v>95</v>
      </c>
      <c r="G43">
        <v>2576</v>
      </c>
      <c r="H43">
        <v>2576</v>
      </c>
      <c r="I43" s="1">
        <v>0.99</v>
      </c>
      <c r="J43">
        <v>0</v>
      </c>
      <c r="K43" s="1">
        <v>1</v>
      </c>
    </row>
    <row r="44" spans="1:13">
      <c r="A44" t="s">
        <v>43</v>
      </c>
      <c r="B44" t="s">
        <v>187</v>
      </c>
      <c r="C44" t="s">
        <v>188</v>
      </c>
      <c r="D44" t="s">
        <v>253</v>
      </c>
      <c r="E44" t="s">
        <v>235</v>
      </c>
      <c r="F44" t="s">
        <v>236</v>
      </c>
      <c r="G44">
        <v>1252</v>
      </c>
      <c r="H44">
        <v>2015</v>
      </c>
      <c r="I44" s="1">
        <v>0.79</v>
      </c>
      <c r="J44">
        <v>0</v>
      </c>
      <c r="K44" s="1">
        <v>0.99</v>
      </c>
      <c r="L44">
        <v>2</v>
      </c>
      <c r="M44" s="3">
        <v>2</v>
      </c>
    </row>
    <row r="45" spans="1:13">
      <c r="A45" t="s">
        <v>44</v>
      </c>
      <c r="B45" t="s">
        <v>187</v>
      </c>
      <c r="C45" t="s">
        <v>189</v>
      </c>
      <c r="D45" t="s">
        <v>252</v>
      </c>
      <c r="E45" t="s">
        <v>100</v>
      </c>
      <c r="F45" t="s">
        <v>101</v>
      </c>
      <c r="G45">
        <v>2383</v>
      </c>
      <c r="H45">
        <v>2383</v>
      </c>
      <c r="I45" s="1">
        <v>1</v>
      </c>
      <c r="J45">
        <v>0</v>
      </c>
      <c r="K45" s="1">
        <v>1</v>
      </c>
    </row>
    <row r="46" spans="1:13">
      <c r="A46" t="s">
        <v>44</v>
      </c>
      <c r="B46" t="s">
        <v>187</v>
      </c>
      <c r="C46" t="s">
        <v>189</v>
      </c>
      <c r="D46" t="s">
        <v>253</v>
      </c>
      <c r="E46" t="s">
        <v>100</v>
      </c>
      <c r="F46" t="s">
        <v>101</v>
      </c>
      <c r="G46">
        <v>1027</v>
      </c>
      <c r="H46">
        <v>1912</v>
      </c>
      <c r="I46" s="1">
        <v>0.8</v>
      </c>
      <c r="J46">
        <v>0</v>
      </c>
      <c r="K46" s="1">
        <v>1</v>
      </c>
      <c r="L46" s="4">
        <v>0</v>
      </c>
      <c r="M46" s="4">
        <v>0</v>
      </c>
    </row>
    <row r="47" spans="1:13">
      <c r="A47" t="s">
        <v>45</v>
      </c>
      <c r="B47" t="s">
        <v>187</v>
      </c>
      <c r="C47" t="s">
        <v>190</v>
      </c>
      <c r="D47" t="s">
        <v>252</v>
      </c>
      <c r="E47" t="s">
        <v>102</v>
      </c>
      <c r="F47" t="s">
        <v>103</v>
      </c>
      <c r="G47">
        <v>2700</v>
      </c>
      <c r="H47">
        <v>2700</v>
      </c>
      <c r="I47" s="1">
        <v>1</v>
      </c>
      <c r="J47">
        <v>0</v>
      </c>
      <c r="K47" s="1">
        <v>1</v>
      </c>
    </row>
    <row r="48" spans="1:13">
      <c r="A48" t="s">
        <v>45</v>
      </c>
      <c r="B48" t="s">
        <v>187</v>
      </c>
      <c r="C48" t="s">
        <v>190</v>
      </c>
      <c r="D48" t="s">
        <v>253</v>
      </c>
      <c r="E48" t="s">
        <v>102</v>
      </c>
      <c r="F48" t="s">
        <v>103</v>
      </c>
      <c r="G48">
        <v>1353</v>
      </c>
      <c r="H48">
        <v>2179</v>
      </c>
      <c r="I48" s="1">
        <v>0.8</v>
      </c>
      <c r="J48">
        <v>0</v>
      </c>
      <c r="K48" s="1">
        <v>1</v>
      </c>
      <c r="L48" s="4">
        <v>0</v>
      </c>
      <c r="M48" s="4">
        <v>0</v>
      </c>
    </row>
    <row r="49" spans="1:13">
      <c r="A49" t="s">
        <v>46</v>
      </c>
      <c r="B49" t="s">
        <v>187</v>
      </c>
      <c r="C49" t="s">
        <v>191</v>
      </c>
      <c r="D49" t="s">
        <v>252</v>
      </c>
      <c r="E49" t="s">
        <v>98</v>
      </c>
      <c r="F49" t="s">
        <v>99</v>
      </c>
      <c r="G49">
        <v>2556</v>
      </c>
      <c r="H49">
        <v>2556</v>
      </c>
      <c r="I49" s="1">
        <v>1</v>
      </c>
      <c r="J49">
        <v>0</v>
      </c>
      <c r="K49" s="1">
        <v>0.99</v>
      </c>
    </row>
    <row r="50" spans="1:13">
      <c r="A50" t="s">
        <v>46</v>
      </c>
      <c r="B50" t="s">
        <v>187</v>
      </c>
      <c r="C50" t="s">
        <v>191</v>
      </c>
      <c r="D50" t="s">
        <v>253</v>
      </c>
      <c r="E50" t="s">
        <v>237</v>
      </c>
      <c r="F50" t="s">
        <v>238</v>
      </c>
      <c r="G50">
        <v>1278</v>
      </c>
      <c r="H50">
        <v>2015</v>
      </c>
      <c r="I50" s="1">
        <v>0.79</v>
      </c>
      <c r="J50">
        <v>0</v>
      </c>
      <c r="K50" s="1">
        <v>0.99</v>
      </c>
      <c r="L50">
        <v>4</v>
      </c>
      <c r="M50" s="3">
        <v>19</v>
      </c>
    </row>
    <row r="51" spans="1:13">
      <c r="A51" t="s">
        <v>47</v>
      </c>
      <c r="B51" t="s">
        <v>187</v>
      </c>
      <c r="C51" t="s">
        <v>192</v>
      </c>
      <c r="D51" t="s">
        <v>252</v>
      </c>
      <c r="E51" t="s">
        <v>96</v>
      </c>
      <c r="F51" t="s">
        <v>97</v>
      </c>
      <c r="G51">
        <v>2643</v>
      </c>
      <c r="H51">
        <v>2643</v>
      </c>
      <c r="I51" s="1">
        <v>1</v>
      </c>
      <c r="J51">
        <v>0</v>
      </c>
      <c r="K51" s="1">
        <v>1</v>
      </c>
    </row>
    <row r="52" spans="1:13">
      <c r="A52" t="s">
        <v>47</v>
      </c>
      <c r="B52" t="s">
        <v>187</v>
      </c>
      <c r="C52" t="s">
        <v>192</v>
      </c>
      <c r="D52" t="s">
        <v>253</v>
      </c>
      <c r="E52" t="s">
        <v>96</v>
      </c>
      <c r="F52" t="s">
        <v>97</v>
      </c>
      <c r="G52">
        <v>1548</v>
      </c>
      <c r="H52">
        <v>2280</v>
      </c>
      <c r="I52" s="1">
        <v>0.86</v>
      </c>
      <c r="J52">
        <v>0</v>
      </c>
      <c r="K52" s="1">
        <v>1</v>
      </c>
      <c r="L52" s="4">
        <v>0</v>
      </c>
      <c r="M52" s="4">
        <v>0</v>
      </c>
    </row>
    <row r="53" spans="1:13">
      <c r="A53" t="s">
        <v>48</v>
      </c>
      <c r="B53" t="s">
        <v>187</v>
      </c>
      <c r="C53" t="s">
        <v>193</v>
      </c>
      <c r="D53" t="s">
        <v>252</v>
      </c>
      <c r="E53" t="s">
        <v>104</v>
      </c>
      <c r="F53" t="s">
        <v>105</v>
      </c>
      <c r="G53">
        <v>2403</v>
      </c>
      <c r="H53">
        <v>2403</v>
      </c>
      <c r="I53" s="1">
        <v>1</v>
      </c>
      <c r="J53">
        <v>0</v>
      </c>
      <c r="K53" s="1">
        <v>1</v>
      </c>
    </row>
    <row r="54" spans="1:13">
      <c r="A54" t="s">
        <v>48</v>
      </c>
      <c r="B54" t="s">
        <v>187</v>
      </c>
      <c r="C54" t="s">
        <v>193</v>
      </c>
      <c r="D54" t="s">
        <v>253</v>
      </c>
      <c r="E54" t="s">
        <v>104</v>
      </c>
      <c r="F54" t="s">
        <v>105</v>
      </c>
      <c r="G54">
        <v>1299</v>
      </c>
      <c r="H54">
        <v>2040</v>
      </c>
      <c r="I54" s="1">
        <v>0.84</v>
      </c>
      <c r="J54">
        <v>0</v>
      </c>
      <c r="K54" s="1">
        <v>1</v>
      </c>
      <c r="L54" s="4">
        <v>0</v>
      </c>
      <c r="M54" s="4">
        <v>0</v>
      </c>
    </row>
    <row r="55" spans="1:13">
      <c r="A55" t="s">
        <v>49</v>
      </c>
      <c r="B55" t="s">
        <v>194</v>
      </c>
      <c r="C55" t="s">
        <v>195</v>
      </c>
      <c r="D55" t="s">
        <v>252</v>
      </c>
      <c r="E55" t="s">
        <v>106</v>
      </c>
      <c r="F55" t="s">
        <v>107</v>
      </c>
      <c r="G55">
        <v>2668</v>
      </c>
      <c r="H55">
        <v>2668</v>
      </c>
      <c r="I55" s="1">
        <v>1</v>
      </c>
      <c r="J55">
        <v>0</v>
      </c>
      <c r="K55" s="1">
        <v>1</v>
      </c>
    </row>
    <row r="56" spans="1:13">
      <c r="A56" t="s">
        <v>49</v>
      </c>
      <c r="B56" t="s">
        <v>194</v>
      </c>
      <c r="C56" t="s">
        <v>195</v>
      </c>
      <c r="D56" t="s">
        <v>253</v>
      </c>
      <c r="E56" t="s">
        <v>106</v>
      </c>
      <c r="F56" t="s">
        <v>107</v>
      </c>
      <c r="G56">
        <v>1252</v>
      </c>
      <c r="H56">
        <v>2022</v>
      </c>
      <c r="I56" s="1">
        <v>0.75</v>
      </c>
      <c r="J56">
        <v>0</v>
      </c>
      <c r="K56" s="1">
        <v>1</v>
      </c>
      <c r="L56" s="4">
        <v>0</v>
      </c>
      <c r="M56" s="4">
        <v>0</v>
      </c>
    </row>
    <row r="57" spans="1:13">
      <c r="A57" t="s">
        <v>50</v>
      </c>
      <c r="B57" t="s">
        <v>196</v>
      </c>
      <c r="C57" t="s">
        <v>197</v>
      </c>
      <c r="D57" t="s">
        <v>252</v>
      </c>
      <c r="E57" t="s">
        <v>108</v>
      </c>
      <c r="F57" t="s">
        <v>109</v>
      </c>
      <c r="G57">
        <v>2524</v>
      </c>
      <c r="H57">
        <v>2524</v>
      </c>
      <c r="I57" s="1">
        <v>1</v>
      </c>
      <c r="J57">
        <v>0</v>
      </c>
      <c r="K57" s="1">
        <v>1</v>
      </c>
    </row>
    <row r="58" spans="1:13">
      <c r="A58" t="s">
        <v>50</v>
      </c>
      <c r="B58" t="s">
        <v>196</v>
      </c>
      <c r="C58" t="s">
        <v>197</v>
      </c>
      <c r="D58" t="s">
        <v>253</v>
      </c>
      <c r="E58" t="s">
        <v>108</v>
      </c>
      <c r="F58" t="s">
        <v>109</v>
      </c>
      <c r="G58">
        <v>1436</v>
      </c>
      <c r="H58">
        <v>2197</v>
      </c>
      <c r="I58" s="1">
        <v>0.87</v>
      </c>
      <c r="J58">
        <v>0</v>
      </c>
      <c r="K58" s="1">
        <v>1</v>
      </c>
      <c r="L58" s="4">
        <v>0</v>
      </c>
      <c r="M58" s="4">
        <v>0</v>
      </c>
    </row>
    <row r="59" spans="1:13">
      <c r="A59" t="s">
        <v>51</v>
      </c>
      <c r="B59" t="s">
        <v>198</v>
      </c>
      <c r="C59" t="s">
        <v>199</v>
      </c>
      <c r="D59" t="s">
        <v>252</v>
      </c>
      <c r="E59" t="s">
        <v>110</v>
      </c>
      <c r="F59" t="s">
        <v>111</v>
      </c>
      <c r="G59">
        <v>2542</v>
      </c>
      <c r="H59">
        <v>2542</v>
      </c>
      <c r="I59" s="1">
        <v>1</v>
      </c>
      <c r="J59">
        <v>0</v>
      </c>
      <c r="K59" s="1">
        <v>1</v>
      </c>
    </row>
    <row r="60" spans="1:13">
      <c r="A60" t="s">
        <v>51</v>
      </c>
      <c r="B60" t="s">
        <v>198</v>
      </c>
      <c r="C60" t="s">
        <v>199</v>
      </c>
      <c r="D60" t="s">
        <v>253</v>
      </c>
      <c r="E60" t="s">
        <v>110</v>
      </c>
      <c r="F60" t="s">
        <v>111</v>
      </c>
      <c r="G60">
        <v>1366</v>
      </c>
      <c r="H60">
        <v>2179</v>
      </c>
      <c r="I60" s="1">
        <v>0.85</v>
      </c>
      <c r="J60">
        <v>0</v>
      </c>
      <c r="K60" s="1">
        <v>1</v>
      </c>
      <c r="L60" s="4">
        <v>0</v>
      </c>
      <c r="M60" s="4">
        <v>0</v>
      </c>
    </row>
    <row r="61" spans="1:13">
      <c r="A61" t="s">
        <v>52</v>
      </c>
      <c r="B61" t="s">
        <v>198</v>
      </c>
      <c r="C61" t="s">
        <v>200</v>
      </c>
      <c r="D61" t="s">
        <v>252</v>
      </c>
      <c r="E61" t="s">
        <v>112</v>
      </c>
      <c r="F61" t="s">
        <v>113</v>
      </c>
      <c r="G61">
        <v>2697</v>
      </c>
      <c r="H61">
        <v>2697</v>
      </c>
      <c r="I61" s="1">
        <v>1</v>
      </c>
      <c r="J61">
        <v>0</v>
      </c>
      <c r="K61" s="1">
        <v>1</v>
      </c>
    </row>
    <row r="62" spans="1:13">
      <c r="A62" t="s">
        <v>52</v>
      </c>
      <c r="B62" t="s">
        <v>198</v>
      </c>
      <c r="C62" t="s">
        <v>200</v>
      </c>
      <c r="D62" t="s">
        <v>253</v>
      </c>
      <c r="E62" t="s">
        <v>112</v>
      </c>
      <c r="F62" t="s">
        <v>113</v>
      </c>
      <c r="G62">
        <v>1519</v>
      </c>
      <c r="H62">
        <v>2383</v>
      </c>
      <c r="I62" s="1">
        <v>0.88</v>
      </c>
      <c r="J62">
        <v>0</v>
      </c>
      <c r="K62" s="1">
        <v>1</v>
      </c>
      <c r="L62" s="4">
        <v>0</v>
      </c>
      <c r="M62" s="4">
        <v>0</v>
      </c>
    </row>
    <row r="63" spans="1:13">
      <c r="A63" t="s">
        <v>53</v>
      </c>
      <c r="B63" t="s">
        <v>198</v>
      </c>
      <c r="C63" t="s">
        <v>201</v>
      </c>
      <c r="D63" t="s">
        <v>252</v>
      </c>
      <c r="E63" t="s">
        <v>114</v>
      </c>
      <c r="F63" t="s">
        <v>115</v>
      </c>
      <c r="G63">
        <v>2535</v>
      </c>
      <c r="H63">
        <v>2535</v>
      </c>
      <c r="I63" s="1">
        <v>1</v>
      </c>
      <c r="J63">
        <v>0</v>
      </c>
      <c r="K63" s="1">
        <v>1</v>
      </c>
    </row>
    <row r="64" spans="1:13">
      <c r="A64" t="s">
        <v>53</v>
      </c>
      <c r="B64" t="s">
        <v>198</v>
      </c>
      <c r="C64" t="s">
        <v>201</v>
      </c>
      <c r="D64" t="s">
        <v>253</v>
      </c>
      <c r="E64" t="s">
        <v>114</v>
      </c>
      <c r="F64" t="s">
        <v>115</v>
      </c>
      <c r="G64">
        <v>1344</v>
      </c>
      <c r="H64">
        <v>2181</v>
      </c>
      <c r="I64" s="1">
        <v>0.85</v>
      </c>
      <c r="J64">
        <v>0</v>
      </c>
      <c r="K64" s="1">
        <v>1</v>
      </c>
      <c r="L64" s="4">
        <v>0</v>
      </c>
      <c r="M64" s="4">
        <v>0</v>
      </c>
    </row>
    <row r="65" spans="1:13">
      <c r="A65" t="s">
        <v>54</v>
      </c>
      <c r="B65" t="s">
        <v>198</v>
      </c>
      <c r="C65" t="s">
        <v>202</v>
      </c>
      <c r="D65" t="s">
        <v>252</v>
      </c>
      <c r="E65" t="s">
        <v>116</v>
      </c>
      <c r="F65" t="s">
        <v>117</v>
      </c>
      <c r="G65">
        <v>2646</v>
      </c>
      <c r="H65">
        <v>2646</v>
      </c>
      <c r="I65" s="1">
        <v>1</v>
      </c>
      <c r="J65">
        <v>0</v>
      </c>
      <c r="K65" s="1">
        <v>1</v>
      </c>
    </row>
    <row r="66" spans="1:13">
      <c r="A66" t="s">
        <v>54</v>
      </c>
      <c r="B66" t="s">
        <v>198</v>
      </c>
      <c r="C66" t="s">
        <v>202</v>
      </c>
      <c r="D66" t="s">
        <v>253</v>
      </c>
      <c r="E66" t="s">
        <v>116</v>
      </c>
      <c r="F66" t="s">
        <v>117</v>
      </c>
      <c r="G66">
        <v>1521</v>
      </c>
      <c r="H66">
        <v>2273</v>
      </c>
      <c r="I66" s="1">
        <v>0.85</v>
      </c>
      <c r="J66">
        <v>0</v>
      </c>
      <c r="K66" s="1">
        <v>1</v>
      </c>
      <c r="L66" s="4">
        <v>0</v>
      </c>
      <c r="M66" s="4">
        <v>0</v>
      </c>
    </row>
    <row r="67" spans="1:13">
      <c r="A67" t="s">
        <v>55</v>
      </c>
      <c r="B67" t="s">
        <v>198</v>
      </c>
      <c r="C67" t="s">
        <v>203</v>
      </c>
      <c r="D67" t="s">
        <v>252</v>
      </c>
      <c r="E67" t="s">
        <v>118</v>
      </c>
      <c r="F67" t="s">
        <v>119</v>
      </c>
      <c r="G67">
        <v>2709</v>
      </c>
      <c r="H67">
        <v>2709</v>
      </c>
      <c r="I67" s="1">
        <v>1</v>
      </c>
      <c r="J67">
        <v>0</v>
      </c>
      <c r="K67" s="1">
        <v>1</v>
      </c>
    </row>
    <row r="68" spans="1:13">
      <c r="A68" t="s">
        <v>55</v>
      </c>
      <c r="B68" t="s">
        <v>198</v>
      </c>
      <c r="C68" t="s">
        <v>203</v>
      </c>
      <c r="D68" t="s">
        <v>253</v>
      </c>
      <c r="E68" t="s">
        <v>118</v>
      </c>
      <c r="F68" t="s">
        <v>119</v>
      </c>
      <c r="G68">
        <v>1398</v>
      </c>
      <c r="H68">
        <v>2199</v>
      </c>
      <c r="I68" s="1">
        <v>0.81</v>
      </c>
      <c r="J68">
        <v>0</v>
      </c>
      <c r="K68" s="1">
        <v>1</v>
      </c>
      <c r="L68" s="4">
        <v>0</v>
      </c>
      <c r="M68" s="4">
        <v>0</v>
      </c>
    </row>
    <row r="69" spans="1:13">
      <c r="A69" t="s">
        <v>56</v>
      </c>
      <c r="B69" t="s">
        <v>198</v>
      </c>
      <c r="C69" t="s">
        <v>204</v>
      </c>
      <c r="D69" t="s">
        <v>252</v>
      </c>
      <c r="E69" t="s">
        <v>120</v>
      </c>
      <c r="F69" t="s">
        <v>121</v>
      </c>
      <c r="G69">
        <v>2709</v>
      </c>
      <c r="H69">
        <v>2709</v>
      </c>
      <c r="I69" s="1">
        <v>1</v>
      </c>
      <c r="J69">
        <v>0</v>
      </c>
      <c r="K69" s="1">
        <v>1</v>
      </c>
    </row>
    <row r="70" spans="1:13">
      <c r="A70" t="s">
        <v>56</v>
      </c>
      <c r="B70" t="s">
        <v>198</v>
      </c>
      <c r="C70" t="s">
        <v>204</v>
      </c>
      <c r="D70" t="s">
        <v>253</v>
      </c>
      <c r="E70" t="s">
        <v>120</v>
      </c>
      <c r="F70" t="s">
        <v>121</v>
      </c>
      <c r="G70">
        <v>1499</v>
      </c>
      <c r="H70">
        <v>2366</v>
      </c>
      <c r="I70" s="1">
        <v>0.87</v>
      </c>
      <c r="J70">
        <v>0</v>
      </c>
      <c r="K70" s="1">
        <v>1</v>
      </c>
      <c r="L70" s="4">
        <v>0</v>
      </c>
      <c r="M70" s="4">
        <v>0</v>
      </c>
    </row>
    <row r="71" spans="1:13">
      <c r="A71" t="s">
        <v>57</v>
      </c>
      <c r="B71" t="s">
        <v>205</v>
      </c>
      <c r="C71" t="s">
        <v>206</v>
      </c>
      <c r="D71" t="s">
        <v>252</v>
      </c>
      <c r="E71" t="s">
        <v>122</v>
      </c>
      <c r="F71" t="s">
        <v>123</v>
      </c>
      <c r="G71">
        <v>2545</v>
      </c>
      <c r="H71">
        <v>2545</v>
      </c>
      <c r="I71" s="1">
        <v>1</v>
      </c>
      <c r="J71">
        <v>0</v>
      </c>
      <c r="K71" s="1">
        <v>1</v>
      </c>
    </row>
    <row r="72" spans="1:13">
      <c r="A72" t="s">
        <v>57</v>
      </c>
      <c r="B72" t="s">
        <v>205</v>
      </c>
      <c r="C72" t="s">
        <v>206</v>
      </c>
      <c r="D72" t="s">
        <v>253</v>
      </c>
      <c r="E72" t="s">
        <v>122</v>
      </c>
      <c r="F72" t="s">
        <v>123</v>
      </c>
      <c r="G72">
        <v>1319</v>
      </c>
      <c r="H72">
        <v>2170</v>
      </c>
      <c r="I72" s="1">
        <v>0.85</v>
      </c>
      <c r="J72">
        <v>0</v>
      </c>
      <c r="K72" s="1">
        <v>1</v>
      </c>
      <c r="L72" s="4">
        <v>0</v>
      </c>
      <c r="M72" s="4">
        <v>0</v>
      </c>
    </row>
    <row r="73" spans="1:13">
      <c r="A73" t="s">
        <v>58</v>
      </c>
      <c r="B73" t="s">
        <v>207</v>
      </c>
      <c r="C73" t="s">
        <v>208</v>
      </c>
      <c r="D73" t="s">
        <v>252</v>
      </c>
      <c r="E73" t="s">
        <v>124</v>
      </c>
      <c r="F73" t="s">
        <v>125</v>
      </c>
      <c r="G73">
        <v>2724</v>
      </c>
      <c r="H73">
        <v>2724</v>
      </c>
      <c r="I73" s="1">
        <v>1</v>
      </c>
      <c r="J73">
        <v>0</v>
      </c>
      <c r="K73" s="1">
        <v>1</v>
      </c>
    </row>
    <row r="74" spans="1:13">
      <c r="A74" t="s">
        <v>58</v>
      </c>
      <c r="B74" t="s">
        <v>207</v>
      </c>
      <c r="C74" t="s">
        <v>208</v>
      </c>
      <c r="D74" t="s">
        <v>253</v>
      </c>
      <c r="E74" t="s">
        <v>124</v>
      </c>
      <c r="F74" t="s">
        <v>125</v>
      </c>
      <c r="G74">
        <v>1305</v>
      </c>
      <c r="H74">
        <v>2191</v>
      </c>
      <c r="I74" s="1">
        <v>0.8</v>
      </c>
      <c r="J74">
        <v>0</v>
      </c>
      <c r="K74" s="1">
        <v>1</v>
      </c>
      <c r="L74" s="4">
        <v>0</v>
      </c>
      <c r="M74" s="4">
        <v>0</v>
      </c>
    </row>
    <row r="75" spans="1:13">
      <c r="A75" t="s">
        <v>59</v>
      </c>
      <c r="B75" t="s">
        <v>209</v>
      </c>
      <c r="C75" t="s">
        <v>210</v>
      </c>
      <c r="D75" t="s">
        <v>252</v>
      </c>
      <c r="E75" t="s">
        <v>126</v>
      </c>
      <c r="F75" t="s">
        <v>127</v>
      </c>
      <c r="G75">
        <v>2495</v>
      </c>
      <c r="H75">
        <v>2495</v>
      </c>
      <c r="I75" s="1">
        <v>1</v>
      </c>
      <c r="J75">
        <v>0</v>
      </c>
      <c r="K75" s="1">
        <v>1</v>
      </c>
    </row>
    <row r="76" spans="1:13">
      <c r="A76" t="s">
        <v>59</v>
      </c>
      <c r="B76" t="s">
        <v>209</v>
      </c>
      <c r="C76" t="s">
        <v>210</v>
      </c>
      <c r="D76" t="s">
        <v>253</v>
      </c>
      <c r="E76" t="s">
        <v>126</v>
      </c>
      <c r="F76" t="s">
        <v>127</v>
      </c>
      <c r="G76">
        <v>1126</v>
      </c>
      <c r="H76">
        <v>1917</v>
      </c>
      <c r="I76" s="1">
        <v>0.76</v>
      </c>
      <c r="J76">
        <v>0</v>
      </c>
      <c r="K76" s="1">
        <v>1</v>
      </c>
      <c r="L76" s="4">
        <v>0</v>
      </c>
      <c r="M76" s="4">
        <v>0</v>
      </c>
    </row>
    <row r="77" spans="1:13">
      <c r="A77" t="s">
        <v>60</v>
      </c>
      <c r="B77" t="s">
        <v>211</v>
      </c>
      <c r="C77" t="s">
        <v>212</v>
      </c>
      <c r="D77" t="s">
        <v>252</v>
      </c>
      <c r="E77" t="s">
        <v>128</v>
      </c>
      <c r="F77" t="s">
        <v>129</v>
      </c>
      <c r="G77">
        <v>2733</v>
      </c>
      <c r="H77">
        <v>2733</v>
      </c>
      <c r="I77" s="1">
        <v>1</v>
      </c>
      <c r="J77">
        <v>0</v>
      </c>
      <c r="K77" s="1">
        <v>1</v>
      </c>
    </row>
    <row r="78" spans="1:13">
      <c r="A78" t="s">
        <v>60</v>
      </c>
      <c r="B78" t="s">
        <v>211</v>
      </c>
      <c r="C78" t="s">
        <v>212</v>
      </c>
      <c r="D78" t="s">
        <v>253</v>
      </c>
      <c r="E78" t="s">
        <v>128</v>
      </c>
      <c r="F78" t="s">
        <v>129</v>
      </c>
      <c r="G78">
        <v>1463</v>
      </c>
      <c r="H78">
        <v>2263</v>
      </c>
      <c r="I78" s="1">
        <v>0.82</v>
      </c>
      <c r="J78">
        <v>0</v>
      </c>
      <c r="K78" s="1">
        <v>1</v>
      </c>
      <c r="L78" s="4">
        <v>0</v>
      </c>
      <c r="M78" s="4">
        <v>0</v>
      </c>
    </row>
    <row r="79" spans="1:13">
      <c r="A79" t="s">
        <v>61</v>
      </c>
      <c r="B79" t="s">
        <v>213</v>
      </c>
      <c r="C79" t="s">
        <v>214</v>
      </c>
      <c r="D79" t="s">
        <v>252</v>
      </c>
      <c r="E79" t="s">
        <v>130</v>
      </c>
      <c r="F79" t="s">
        <v>131</v>
      </c>
      <c r="G79">
        <v>2785</v>
      </c>
      <c r="H79">
        <v>2785</v>
      </c>
      <c r="I79" s="1">
        <v>1</v>
      </c>
      <c r="J79">
        <v>0</v>
      </c>
      <c r="K79" s="1">
        <v>1</v>
      </c>
    </row>
    <row r="80" spans="1:13">
      <c r="A80" t="s">
        <v>61</v>
      </c>
      <c r="B80" t="s">
        <v>213</v>
      </c>
      <c r="C80" t="s">
        <v>214</v>
      </c>
      <c r="D80" t="s">
        <v>253</v>
      </c>
      <c r="E80" t="s">
        <v>130</v>
      </c>
      <c r="F80" t="s">
        <v>131</v>
      </c>
      <c r="G80">
        <v>1599</v>
      </c>
      <c r="H80">
        <v>1876</v>
      </c>
      <c r="I80" s="1">
        <v>0.84</v>
      </c>
      <c r="J80">
        <v>0</v>
      </c>
      <c r="K80" s="1">
        <v>1</v>
      </c>
      <c r="L80" s="4">
        <v>0</v>
      </c>
      <c r="M80" s="4">
        <v>0</v>
      </c>
    </row>
    <row r="81" spans="1:13">
      <c r="A81" t="s">
        <v>62</v>
      </c>
      <c r="B81" t="s">
        <v>213</v>
      </c>
      <c r="C81" t="s">
        <v>215</v>
      </c>
      <c r="D81" t="s">
        <v>252</v>
      </c>
      <c r="E81" t="s">
        <v>132</v>
      </c>
      <c r="F81" t="s">
        <v>133</v>
      </c>
      <c r="G81">
        <v>2749</v>
      </c>
      <c r="H81">
        <v>2749</v>
      </c>
      <c r="I81" s="1">
        <v>1</v>
      </c>
      <c r="J81">
        <v>0</v>
      </c>
      <c r="K81" s="1">
        <v>1</v>
      </c>
    </row>
    <row r="82" spans="1:13">
      <c r="A82" t="s">
        <v>62</v>
      </c>
      <c r="B82" t="s">
        <v>213</v>
      </c>
      <c r="C82" t="s">
        <v>215</v>
      </c>
      <c r="D82" t="s">
        <v>253</v>
      </c>
      <c r="E82" t="s">
        <v>132</v>
      </c>
      <c r="F82" t="s">
        <v>133</v>
      </c>
      <c r="G82">
        <v>1361</v>
      </c>
      <c r="H82">
        <v>2256</v>
      </c>
      <c r="I82" s="1">
        <v>0.82</v>
      </c>
      <c r="J82">
        <v>0</v>
      </c>
      <c r="K82" s="1">
        <v>1</v>
      </c>
      <c r="L82" s="4">
        <v>0</v>
      </c>
      <c r="M82" s="4">
        <v>0</v>
      </c>
    </row>
    <row r="83" spans="1:13">
      <c r="A83" t="s">
        <v>63</v>
      </c>
      <c r="B83" t="s">
        <v>213</v>
      </c>
      <c r="C83" t="s">
        <v>216</v>
      </c>
      <c r="D83" t="s">
        <v>252</v>
      </c>
      <c r="E83" t="s">
        <v>134</v>
      </c>
      <c r="F83" t="s">
        <v>135</v>
      </c>
      <c r="G83">
        <v>2682</v>
      </c>
      <c r="H83">
        <v>2682</v>
      </c>
      <c r="I83" s="1">
        <v>1</v>
      </c>
      <c r="J83">
        <v>0</v>
      </c>
      <c r="K83" s="1">
        <v>1</v>
      </c>
    </row>
    <row r="84" spans="1:13">
      <c r="A84" t="s">
        <v>63</v>
      </c>
      <c r="B84" t="s">
        <v>213</v>
      </c>
      <c r="C84" t="s">
        <v>216</v>
      </c>
      <c r="D84" t="s">
        <v>253</v>
      </c>
      <c r="E84" t="s">
        <v>134</v>
      </c>
      <c r="F84" t="s">
        <v>135</v>
      </c>
      <c r="G84">
        <v>1462</v>
      </c>
      <c r="H84">
        <v>2204</v>
      </c>
      <c r="I84" s="1">
        <v>0.82</v>
      </c>
      <c r="J84">
        <v>0</v>
      </c>
      <c r="K84" s="1">
        <v>1</v>
      </c>
      <c r="L84" s="4">
        <v>0</v>
      </c>
      <c r="M84" s="4">
        <v>0</v>
      </c>
    </row>
    <row r="85" spans="1:13">
      <c r="A85" t="s">
        <v>64</v>
      </c>
      <c r="B85" t="s">
        <v>213</v>
      </c>
      <c r="C85" t="s">
        <v>217</v>
      </c>
      <c r="D85" t="s">
        <v>252</v>
      </c>
      <c r="E85" t="s">
        <v>239</v>
      </c>
      <c r="F85" t="s">
        <v>240</v>
      </c>
      <c r="G85">
        <v>2729</v>
      </c>
      <c r="H85">
        <v>2729</v>
      </c>
      <c r="I85" s="1">
        <v>1</v>
      </c>
      <c r="J85">
        <v>0</v>
      </c>
      <c r="K85" s="1">
        <v>1</v>
      </c>
    </row>
    <row r="86" spans="1:13">
      <c r="A86" t="s">
        <v>64</v>
      </c>
      <c r="B86" t="s">
        <v>213</v>
      </c>
      <c r="C86" t="s">
        <v>217</v>
      </c>
      <c r="D86" t="s">
        <v>253</v>
      </c>
      <c r="E86" t="s">
        <v>239</v>
      </c>
      <c r="F86" t="s">
        <v>240</v>
      </c>
      <c r="G86">
        <v>1379</v>
      </c>
      <c r="H86">
        <v>2211</v>
      </c>
      <c r="I86" s="1">
        <v>0.81</v>
      </c>
      <c r="J86">
        <v>0</v>
      </c>
      <c r="K86" s="1">
        <v>1</v>
      </c>
      <c r="L86" s="4">
        <v>0</v>
      </c>
      <c r="M86" s="4">
        <v>0</v>
      </c>
    </row>
    <row r="87" spans="1:13">
      <c r="A87" t="s">
        <v>65</v>
      </c>
      <c r="B87" t="s">
        <v>213</v>
      </c>
      <c r="C87" t="s">
        <v>218</v>
      </c>
      <c r="D87" t="s">
        <v>252</v>
      </c>
      <c r="E87" t="s">
        <v>136</v>
      </c>
      <c r="F87" t="s">
        <v>137</v>
      </c>
      <c r="G87">
        <v>2643</v>
      </c>
      <c r="H87">
        <v>2643</v>
      </c>
      <c r="I87" s="1">
        <v>1</v>
      </c>
      <c r="J87">
        <v>0</v>
      </c>
      <c r="K87" s="1">
        <v>1</v>
      </c>
    </row>
    <row r="88" spans="1:13">
      <c r="A88" t="s">
        <v>65</v>
      </c>
      <c r="B88" t="s">
        <v>213</v>
      </c>
      <c r="C88" t="s">
        <v>218</v>
      </c>
      <c r="D88" t="s">
        <v>253</v>
      </c>
      <c r="E88" t="s">
        <v>136</v>
      </c>
      <c r="F88" t="s">
        <v>137</v>
      </c>
      <c r="G88">
        <v>1555</v>
      </c>
      <c r="H88">
        <v>2296</v>
      </c>
      <c r="I88" s="1">
        <v>0.86</v>
      </c>
      <c r="J88">
        <v>0</v>
      </c>
      <c r="K88" s="1">
        <v>1</v>
      </c>
      <c r="L88" s="4">
        <v>0</v>
      </c>
      <c r="M88" s="4">
        <v>0</v>
      </c>
    </row>
    <row r="89" spans="1:13">
      <c r="A89" t="s">
        <v>66</v>
      </c>
      <c r="B89" t="s">
        <v>213</v>
      </c>
      <c r="C89" t="s">
        <v>219</v>
      </c>
      <c r="D89" t="s">
        <v>252</v>
      </c>
      <c r="E89" t="s">
        <v>138</v>
      </c>
      <c r="F89" t="s">
        <v>139</v>
      </c>
      <c r="G89">
        <v>2619</v>
      </c>
      <c r="H89">
        <v>2619</v>
      </c>
      <c r="I89" s="1">
        <v>0.99</v>
      </c>
      <c r="J89">
        <v>0</v>
      </c>
      <c r="K89" s="1">
        <v>1</v>
      </c>
    </row>
    <row r="90" spans="1:13">
      <c r="A90" t="s">
        <v>66</v>
      </c>
      <c r="B90" t="s">
        <v>213</v>
      </c>
      <c r="C90" t="s">
        <v>219</v>
      </c>
      <c r="D90" t="s">
        <v>253</v>
      </c>
      <c r="E90" t="s">
        <v>241</v>
      </c>
      <c r="F90" t="s">
        <v>242</v>
      </c>
      <c r="G90">
        <v>1370</v>
      </c>
      <c r="H90">
        <v>2166</v>
      </c>
      <c r="I90" s="1">
        <v>0.83</v>
      </c>
      <c r="J90">
        <v>0</v>
      </c>
      <c r="K90" s="1">
        <v>0.98</v>
      </c>
      <c r="L90">
        <v>2</v>
      </c>
      <c r="M90" s="3">
        <v>4</v>
      </c>
    </row>
    <row r="91" spans="1:13">
      <c r="A91" t="s">
        <v>67</v>
      </c>
      <c r="B91" t="s">
        <v>213</v>
      </c>
      <c r="C91" t="s">
        <v>220</v>
      </c>
      <c r="D91" t="s">
        <v>252</v>
      </c>
      <c r="E91" t="s">
        <v>140</v>
      </c>
      <c r="F91" t="s">
        <v>141</v>
      </c>
      <c r="G91">
        <v>2625</v>
      </c>
      <c r="H91">
        <v>2625</v>
      </c>
      <c r="I91" s="1">
        <v>0.99</v>
      </c>
      <c r="J91">
        <v>0</v>
      </c>
      <c r="K91" s="1">
        <v>1</v>
      </c>
    </row>
    <row r="92" spans="1:13">
      <c r="A92" t="s">
        <v>67</v>
      </c>
      <c r="B92" t="s">
        <v>213</v>
      </c>
      <c r="C92" t="s">
        <v>220</v>
      </c>
      <c r="D92" t="s">
        <v>253</v>
      </c>
      <c r="E92" t="s">
        <v>140</v>
      </c>
      <c r="F92" t="s">
        <v>141</v>
      </c>
      <c r="G92">
        <v>1537</v>
      </c>
      <c r="H92">
        <v>2235</v>
      </c>
      <c r="I92" s="1">
        <v>0.84</v>
      </c>
      <c r="J92">
        <v>0</v>
      </c>
      <c r="K92" s="1">
        <v>1</v>
      </c>
      <c r="L92" s="4">
        <v>0</v>
      </c>
      <c r="M92" s="4">
        <v>0</v>
      </c>
    </row>
    <row r="93" spans="1:13">
      <c r="A93" t="s">
        <v>68</v>
      </c>
      <c r="B93" t="s">
        <v>213</v>
      </c>
      <c r="C93" t="s">
        <v>221</v>
      </c>
      <c r="D93" t="s">
        <v>252</v>
      </c>
      <c r="E93" t="s">
        <v>142</v>
      </c>
      <c r="F93" t="s">
        <v>143</v>
      </c>
      <c r="G93">
        <v>2681</v>
      </c>
      <c r="H93">
        <v>2681</v>
      </c>
      <c r="I93" s="1">
        <v>1</v>
      </c>
      <c r="J93">
        <v>0</v>
      </c>
      <c r="K93" s="1">
        <v>1</v>
      </c>
    </row>
    <row r="94" spans="1:13">
      <c r="A94" t="s">
        <v>68</v>
      </c>
      <c r="B94" t="s">
        <v>213</v>
      </c>
      <c r="C94" t="s">
        <v>221</v>
      </c>
      <c r="D94" t="s">
        <v>253</v>
      </c>
      <c r="E94" t="s">
        <v>243</v>
      </c>
      <c r="F94" t="s">
        <v>244</v>
      </c>
      <c r="G94">
        <v>1265</v>
      </c>
      <c r="H94">
        <v>1961</v>
      </c>
      <c r="I94" s="1">
        <v>0.73</v>
      </c>
      <c r="J94">
        <v>0</v>
      </c>
      <c r="K94" s="1">
        <v>1</v>
      </c>
      <c r="L94">
        <v>2</v>
      </c>
      <c r="M94" s="3">
        <v>2</v>
      </c>
    </row>
    <row r="95" spans="1:13">
      <c r="A95" t="s">
        <v>69</v>
      </c>
      <c r="B95" t="s">
        <v>213</v>
      </c>
      <c r="C95" t="s">
        <v>222</v>
      </c>
      <c r="D95" t="s">
        <v>252</v>
      </c>
      <c r="E95" t="s">
        <v>144</v>
      </c>
      <c r="F95" t="s">
        <v>145</v>
      </c>
      <c r="G95">
        <v>2581</v>
      </c>
      <c r="H95">
        <v>2581</v>
      </c>
      <c r="I95" s="1">
        <v>1</v>
      </c>
      <c r="J95">
        <v>0</v>
      </c>
      <c r="K95" s="1">
        <v>1</v>
      </c>
    </row>
    <row r="96" spans="1:13">
      <c r="A96" t="s">
        <v>69</v>
      </c>
      <c r="B96" t="s">
        <v>213</v>
      </c>
      <c r="C96" t="s">
        <v>222</v>
      </c>
      <c r="D96" t="s">
        <v>253</v>
      </c>
      <c r="E96" t="s">
        <v>144</v>
      </c>
      <c r="F96" t="s">
        <v>145</v>
      </c>
      <c r="G96">
        <v>1274</v>
      </c>
      <c r="H96">
        <v>2049</v>
      </c>
      <c r="I96" s="1">
        <v>0.79</v>
      </c>
      <c r="J96">
        <v>0</v>
      </c>
      <c r="K96" s="1">
        <v>1</v>
      </c>
      <c r="L96" s="4">
        <v>0</v>
      </c>
      <c r="M96" s="4">
        <v>0</v>
      </c>
    </row>
    <row r="97" spans="1:13">
      <c r="A97" t="s">
        <v>70</v>
      </c>
      <c r="B97" t="s">
        <v>223</v>
      </c>
      <c r="C97" t="s">
        <v>224</v>
      </c>
      <c r="D97" t="s">
        <v>252</v>
      </c>
      <c r="E97" t="s">
        <v>146</v>
      </c>
      <c r="F97" t="s">
        <v>147</v>
      </c>
      <c r="G97">
        <v>2789</v>
      </c>
      <c r="H97">
        <v>2789</v>
      </c>
      <c r="I97" s="1">
        <v>1</v>
      </c>
      <c r="J97">
        <v>0</v>
      </c>
      <c r="K97" s="1">
        <v>1</v>
      </c>
    </row>
    <row r="98" spans="1:13">
      <c r="A98" t="s">
        <v>70</v>
      </c>
      <c r="B98" t="s">
        <v>223</v>
      </c>
      <c r="C98" t="s">
        <v>224</v>
      </c>
      <c r="D98" t="s">
        <v>253</v>
      </c>
      <c r="E98" t="s">
        <v>146</v>
      </c>
      <c r="F98" t="s">
        <v>147</v>
      </c>
      <c r="G98">
        <v>1400</v>
      </c>
      <c r="H98">
        <v>2224</v>
      </c>
      <c r="I98" s="1">
        <v>0.79</v>
      </c>
      <c r="J98">
        <v>0</v>
      </c>
      <c r="K98" s="1">
        <v>1</v>
      </c>
      <c r="L98" s="4">
        <v>0</v>
      </c>
      <c r="M98" s="4">
        <v>0</v>
      </c>
    </row>
    <row r="99" spans="1:13">
      <c r="A99" t="s">
        <v>71</v>
      </c>
      <c r="B99" t="s">
        <v>225</v>
      </c>
      <c r="C99" t="s">
        <v>226</v>
      </c>
      <c r="D99" t="s">
        <v>252</v>
      </c>
      <c r="E99" t="s">
        <v>148</v>
      </c>
      <c r="F99" t="s">
        <v>149</v>
      </c>
      <c r="G99">
        <v>2700</v>
      </c>
      <c r="H99">
        <v>2700</v>
      </c>
      <c r="I99" s="1">
        <v>1</v>
      </c>
      <c r="J99">
        <v>0</v>
      </c>
      <c r="K99" s="1">
        <v>1</v>
      </c>
    </row>
    <row r="100" spans="1:13">
      <c r="A100" t="s">
        <v>71</v>
      </c>
      <c r="B100" t="s">
        <v>225</v>
      </c>
      <c r="C100" t="s">
        <v>226</v>
      </c>
      <c r="D100" t="s">
        <v>253</v>
      </c>
      <c r="E100" t="s">
        <v>148</v>
      </c>
      <c r="F100" t="s">
        <v>149</v>
      </c>
      <c r="G100">
        <v>1366</v>
      </c>
      <c r="H100">
        <v>2249</v>
      </c>
      <c r="I100" s="1">
        <v>0.83</v>
      </c>
      <c r="J100">
        <v>0</v>
      </c>
      <c r="K100" s="1">
        <v>1</v>
      </c>
      <c r="L100" s="4">
        <v>0</v>
      </c>
      <c r="M100" s="4">
        <v>0</v>
      </c>
    </row>
    <row r="101" spans="1:13">
      <c r="A101" t="s">
        <v>72</v>
      </c>
      <c r="B101" t="s">
        <v>227</v>
      </c>
      <c r="C101" t="s">
        <v>228</v>
      </c>
      <c r="D101" t="s">
        <v>252</v>
      </c>
      <c r="E101" t="s">
        <v>150</v>
      </c>
      <c r="F101" t="s">
        <v>151</v>
      </c>
      <c r="G101">
        <v>2695</v>
      </c>
      <c r="H101">
        <v>2695</v>
      </c>
      <c r="I101" s="1">
        <v>1</v>
      </c>
      <c r="J101">
        <v>0</v>
      </c>
      <c r="K101" s="1">
        <v>1</v>
      </c>
    </row>
    <row r="102" spans="1:13">
      <c r="A102" t="s">
        <v>72</v>
      </c>
      <c r="B102" t="s">
        <v>227</v>
      </c>
      <c r="C102" t="s">
        <v>228</v>
      </c>
      <c r="D102" t="s">
        <v>253</v>
      </c>
      <c r="E102" t="s">
        <v>150</v>
      </c>
      <c r="F102" t="s">
        <v>151</v>
      </c>
      <c r="G102">
        <v>1321</v>
      </c>
      <c r="H102">
        <v>2139</v>
      </c>
      <c r="I102" s="1">
        <v>0.79</v>
      </c>
      <c r="J102">
        <v>0</v>
      </c>
      <c r="K102" s="1">
        <v>1</v>
      </c>
      <c r="L102" s="4">
        <v>0</v>
      </c>
      <c r="M102" s="4">
        <v>0</v>
      </c>
    </row>
    <row r="103" spans="1:13">
      <c r="A103" t="s">
        <v>73</v>
      </c>
      <c r="B103" t="s">
        <v>229</v>
      </c>
      <c r="C103" t="s">
        <v>230</v>
      </c>
      <c r="D103" t="s">
        <v>252</v>
      </c>
      <c r="E103" t="s">
        <v>152</v>
      </c>
      <c r="F103" t="s">
        <v>153</v>
      </c>
      <c r="G103">
        <v>2744</v>
      </c>
      <c r="H103">
        <v>2744</v>
      </c>
      <c r="I103" s="1">
        <v>1</v>
      </c>
      <c r="J103">
        <v>0</v>
      </c>
      <c r="K103" s="1">
        <v>1</v>
      </c>
    </row>
    <row r="104" spans="1:13">
      <c r="A104" t="s">
        <v>73</v>
      </c>
      <c r="B104" t="s">
        <v>229</v>
      </c>
      <c r="C104" t="s">
        <v>230</v>
      </c>
      <c r="D104" t="s">
        <v>253</v>
      </c>
      <c r="E104" t="s">
        <v>152</v>
      </c>
      <c r="F104" t="s">
        <v>153</v>
      </c>
      <c r="G104">
        <v>1348</v>
      </c>
      <c r="H104">
        <v>2152</v>
      </c>
      <c r="I104" s="1">
        <v>0.78</v>
      </c>
      <c r="J104">
        <v>0</v>
      </c>
      <c r="K104" s="1">
        <v>1</v>
      </c>
      <c r="L104" s="4">
        <v>0</v>
      </c>
      <c r="M104" s="4">
        <v>0</v>
      </c>
    </row>
    <row r="105" spans="1:13">
      <c r="L105" t="s">
        <v>254</v>
      </c>
      <c r="M105" t="s">
        <v>254</v>
      </c>
    </row>
    <row r="106" spans="1:13">
      <c r="L106">
        <v>5</v>
      </c>
      <c r="M106" s="3">
        <v>6</v>
      </c>
    </row>
    <row r="107" spans="1:13">
      <c r="L107" s="2">
        <f>L106/50</f>
        <v>0.1</v>
      </c>
      <c r="M107" s="2">
        <f>M106/50</f>
        <v>0.12</v>
      </c>
    </row>
  </sheetData>
  <mergeCells count="3">
    <mergeCell ref="E2:F2"/>
    <mergeCell ref="B2:C2"/>
    <mergeCell ref="L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</dc:creator>
  <cp:lastModifiedBy>LAD</cp:lastModifiedBy>
  <dcterms:created xsi:type="dcterms:W3CDTF">2012-06-28T20:16:40Z</dcterms:created>
  <dcterms:modified xsi:type="dcterms:W3CDTF">2012-07-19T18:29:01Z</dcterms:modified>
</cp:coreProperties>
</file>