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wang/Documents/GitHub/Genetic-evolution-acral-melanoma/Figure_scripts/extdata/"/>
    </mc:Choice>
  </mc:AlternateContent>
  <xr:revisionPtr revIDLastSave="0" documentId="13_ncr:1_{B6D675CC-0851-764D-B9D9-7F99DF57C1F6}" xr6:coauthVersionLast="47" xr6:coauthVersionMax="47" xr10:uidLastSave="{00000000-0000-0000-0000-000000000000}"/>
  <bookViews>
    <workbookView xWindow="1640" yWindow="500" windowWidth="20520" windowHeight="25920" xr2:uid="{D084D63C-F16B-AC4B-A203-ECF50582390A}"/>
  </bookViews>
  <sheets>
    <sheet name="chr_distribution" sheetId="2" r:id="rId1"/>
  </sheets>
  <definedNames>
    <definedName name="_xlnm._FilterDatabase" localSheetId="0" hidden="1">chr_distribution!$A$1:$I$42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2" l="1"/>
  <c r="I13" i="2"/>
  <c r="I14" i="2"/>
  <c r="I15" i="2"/>
  <c r="I23" i="2"/>
  <c r="I29" i="2"/>
  <c r="I30" i="2"/>
  <c r="I35" i="2"/>
  <c r="I36" i="2"/>
  <c r="I37" i="2"/>
  <c r="I41" i="2"/>
  <c r="I42" i="2"/>
  <c r="I2" i="2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H13" i="2"/>
  <c r="H14" i="2"/>
  <c r="H15" i="2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H24" i="2"/>
  <c r="I24" i="2" s="1"/>
  <c r="H25" i="2"/>
  <c r="I25" i="2" s="1"/>
  <c r="H26" i="2"/>
  <c r="I26" i="2" s="1"/>
  <c r="H27" i="2"/>
  <c r="I27" i="2" s="1"/>
  <c r="H28" i="2"/>
  <c r="I28" i="2" s="1"/>
  <c r="H29" i="2"/>
  <c r="H30" i="2"/>
  <c r="H31" i="2"/>
  <c r="I31" i="2" s="1"/>
  <c r="H32" i="2"/>
  <c r="I32" i="2" s="1"/>
  <c r="H33" i="2"/>
  <c r="I33" i="2" s="1"/>
  <c r="H34" i="2"/>
  <c r="I34" i="2" s="1"/>
  <c r="H35" i="2"/>
  <c r="H36" i="2"/>
  <c r="H37" i="2"/>
  <c r="H38" i="2"/>
  <c r="I38" i="2" s="1"/>
  <c r="H39" i="2"/>
  <c r="I39" i="2" s="1"/>
  <c r="H40" i="2"/>
  <c r="I40" i="2" s="1"/>
  <c r="H41" i="2"/>
  <c r="H42" i="2"/>
  <c r="H2" i="2"/>
</calcChain>
</file>

<file path=xl/sharedStrings.xml><?xml version="1.0" encoding="utf-8"?>
<sst xmlns="http://schemas.openxmlformats.org/spreadsheetml/2006/main" count="91" uniqueCount="52">
  <si>
    <t>22q</t>
  </si>
  <si>
    <t>1q</t>
  </si>
  <si>
    <t>5p</t>
  </si>
  <si>
    <t>9p</t>
  </si>
  <si>
    <t>11q</t>
  </si>
  <si>
    <t>3p</t>
  </si>
  <si>
    <t>7q</t>
  </si>
  <si>
    <t>12q</t>
  </si>
  <si>
    <t>6q</t>
  </si>
  <si>
    <t>8q</t>
  </si>
  <si>
    <t>Xq</t>
  </si>
  <si>
    <t>1p</t>
  </si>
  <si>
    <t>15q</t>
  </si>
  <si>
    <t>19q</t>
  </si>
  <si>
    <t>12p</t>
  </si>
  <si>
    <t>17q</t>
  </si>
  <si>
    <t>2q</t>
  </si>
  <si>
    <t>13q</t>
  </si>
  <si>
    <t>18q</t>
  </si>
  <si>
    <t>2p</t>
  </si>
  <si>
    <t>3q</t>
  </si>
  <si>
    <t>4p</t>
  </si>
  <si>
    <t>4q</t>
  </si>
  <si>
    <t>5q</t>
  </si>
  <si>
    <t>6p</t>
  </si>
  <si>
    <t>7p</t>
  </si>
  <si>
    <t>8p</t>
  </si>
  <si>
    <t>9q</t>
  </si>
  <si>
    <t>10p</t>
  </si>
  <si>
    <t>10q</t>
  </si>
  <si>
    <t>11p</t>
  </si>
  <si>
    <t>14q</t>
  </si>
  <si>
    <t>16p</t>
  </si>
  <si>
    <t>16q</t>
  </si>
  <si>
    <t>17p</t>
  </si>
  <si>
    <t>18p</t>
  </si>
  <si>
    <t>19p</t>
  </si>
  <si>
    <t>20p</t>
  </si>
  <si>
    <t>20q</t>
  </si>
  <si>
    <t>21q</t>
  </si>
  <si>
    <t>Xp</t>
  </si>
  <si>
    <t>chr</t>
  </si>
  <si>
    <t>count</t>
  </si>
  <si>
    <t>index</t>
  </si>
  <si>
    <t>col1</t>
  </si>
  <si>
    <t>col2</t>
  </si>
  <si>
    <t>p</t>
  </si>
  <si>
    <t>q</t>
  </si>
  <si>
    <t>length</t>
  </si>
  <si>
    <t>start</t>
  </si>
  <si>
    <t>end</t>
  </si>
  <si>
    <t>Expected_count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</si>
</sst>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545B-8527-8447-A558-4AAC2C72B341}">
  <dimension ref="A1:I42"/>
  <sheetViews>
    <sheetView tabSelected="1" workbookViewId="0">
      <selection activeCell="K31" sqref="K31"/>
    </sheetView>
  </sheetViews>
  <sheetFormatPr baseColWidth="10" defaultRowHeight="16" x14ac:dyDescent="0.2"/>
  <cols>
    <col min="9" max="9" width="14" bestFit="1" customWidth="1"/>
  </cols>
  <sheetData>
    <row r="1" spans="1:9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49</v>
      </c>
      <c r="G1" t="s">
        <v>50</v>
      </c>
      <c r="H1" t="s">
        <v>48</v>
      </c>
      <c r="I1" t="s">
        <v>51</v>
      </c>
    </row>
    <row r="2" spans="1:9" x14ac:dyDescent="0.2">
      <c r="A2" t="s">
        <v>11</v>
      </c>
      <c r="B2">
        <v>1</v>
      </c>
      <c r="C2">
        <v>1</v>
      </c>
      <c r="D2">
        <v>1</v>
      </c>
      <c r="E2" t="s">
        <v>46</v>
      </c>
      <c r="F2">
        <v>10000</v>
      </c>
      <c r="G2">
        <v>121535434</v>
      </c>
      <c r="H2">
        <f>G2-F2</f>
        <v>121525434</v>
      </c>
      <c r="I2">
        <f>63/2893561717*H2</f>
        <v>2.6459094675670949</v>
      </c>
    </row>
    <row r="3" spans="1:9" x14ac:dyDescent="0.2">
      <c r="A3" t="s">
        <v>1</v>
      </c>
      <c r="B3">
        <v>1</v>
      </c>
      <c r="C3">
        <v>2</v>
      </c>
      <c r="D3">
        <v>1</v>
      </c>
      <c r="E3" t="s">
        <v>47</v>
      </c>
      <c r="F3">
        <v>124535434</v>
      </c>
      <c r="G3">
        <v>249240621</v>
      </c>
      <c r="H3">
        <f t="shared" ref="H3:H42" si="0">G3-F3</f>
        <v>124705187</v>
      </c>
      <c r="I3">
        <f t="shared" ref="I3:I42" si="1">63/2893561717*H3</f>
        <v>2.7151405601071543</v>
      </c>
    </row>
    <row r="4" spans="1:9" x14ac:dyDescent="0.2">
      <c r="A4" t="s">
        <v>19</v>
      </c>
      <c r="B4">
        <v>0</v>
      </c>
      <c r="C4">
        <v>3</v>
      </c>
      <c r="D4">
        <v>2</v>
      </c>
      <c r="E4" t="s">
        <v>46</v>
      </c>
      <c r="F4">
        <v>10000</v>
      </c>
      <c r="G4">
        <v>92326171</v>
      </c>
      <c r="H4">
        <f t="shared" si="0"/>
        <v>92316171</v>
      </c>
      <c r="I4">
        <f t="shared" si="1"/>
        <v>2.0099515205882161</v>
      </c>
    </row>
    <row r="5" spans="1:9" x14ac:dyDescent="0.2">
      <c r="A5" t="s">
        <v>16</v>
      </c>
      <c r="B5">
        <v>1</v>
      </c>
      <c r="C5">
        <v>4</v>
      </c>
      <c r="D5">
        <v>2</v>
      </c>
      <c r="E5" t="s">
        <v>47</v>
      </c>
      <c r="F5">
        <v>95326171</v>
      </c>
      <c r="G5">
        <v>243189373</v>
      </c>
      <c r="H5">
        <f t="shared" si="0"/>
        <v>147863202</v>
      </c>
      <c r="I5">
        <f t="shared" si="1"/>
        <v>3.219347861589088</v>
      </c>
    </row>
    <row r="6" spans="1:9" x14ac:dyDescent="0.2">
      <c r="A6" t="s">
        <v>5</v>
      </c>
      <c r="B6">
        <v>2</v>
      </c>
      <c r="C6">
        <v>5</v>
      </c>
      <c r="D6">
        <v>1</v>
      </c>
      <c r="E6" t="s">
        <v>46</v>
      </c>
      <c r="F6">
        <v>10000</v>
      </c>
      <c r="G6">
        <v>90504854</v>
      </c>
      <c r="H6">
        <f t="shared" si="0"/>
        <v>90494854</v>
      </c>
      <c r="I6">
        <f t="shared" si="1"/>
        <v>1.970296941829494</v>
      </c>
    </row>
    <row r="7" spans="1:9" x14ac:dyDescent="0.2">
      <c r="A7" t="s">
        <v>20</v>
      </c>
      <c r="B7">
        <v>0</v>
      </c>
      <c r="C7">
        <v>6</v>
      </c>
      <c r="D7">
        <v>1</v>
      </c>
      <c r="E7" t="s">
        <v>47</v>
      </c>
      <c r="F7">
        <v>93504854</v>
      </c>
      <c r="G7">
        <v>198012430</v>
      </c>
      <c r="H7">
        <f t="shared" si="0"/>
        <v>104507576</v>
      </c>
      <c r="I7">
        <f t="shared" si="1"/>
        <v>2.275388580557447</v>
      </c>
    </row>
    <row r="8" spans="1:9" x14ac:dyDescent="0.2">
      <c r="A8" t="s">
        <v>21</v>
      </c>
      <c r="B8">
        <v>0</v>
      </c>
      <c r="C8">
        <v>7</v>
      </c>
      <c r="D8">
        <v>2</v>
      </c>
      <c r="E8" t="s">
        <v>46</v>
      </c>
      <c r="F8">
        <v>10000</v>
      </c>
      <c r="G8">
        <v>49660117</v>
      </c>
      <c r="H8">
        <f t="shared" si="0"/>
        <v>49650117</v>
      </c>
      <c r="I8">
        <f t="shared" si="1"/>
        <v>1.0810059286528775</v>
      </c>
    </row>
    <row r="9" spans="1:9" x14ac:dyDescent="0.2">
      <c r="A9" t="s">
        <v>22</v>
      </c>
      <c r="B9">
        <v>0</v>
      </c>
      <c r="C9">
        <v>8</v>
      </c>
      <c r="D9">
        <v>2</v>
      </c>
      <c r="E9" t="s">
        <v>47</v>
      </c>
      <c r="F9">
        <v>52660117</v>
      </c>
      <c r="G9">
        <v>191144276</v>
      </c>
      <c r="H9">
        <f t="shared" si="0"/>
        <v>138484159</v>
      </c>
      <c r="I9">
        <f t="shared" si="1"/>
        <v>3.0151428828155176</v>
      </c>
    </row>
    <row r="10" spans="1:9" x14ac:dyDescent="0.2">
      <c r="A10" t="s">
        <v>2</v>
      </c>
      <c r="B10">
        <v>12</v>
      </c>
      <c r="C10">
        <v>9</v>
      </c>
      <c r="D10">
        <v>1</v>
      </c>
      <c r="E10" t="s">
        <v>46</v>
      </c>
      <c r="F10">
        <v>10000</v>
      </c>
      <c r="G10">
        <v>46405641</v>
      </c>
      <c r="H10">
        <f t="shared" si="0"/>
        <v>46395641</v>
      </c>
      <c r="I10">
        <f t="shared" si="1"/>
        <v>1.0101479314671207</v>
      </c>
    </row>
    <row r="11" spans="1:9" x14ac:dyDescent="0.2">
      <c r="A11" t="s">
        <v>23</v>
      </c>
      <c r="B11">
        <v>0</v>
      </c>
      <c r="C11">
        <v>10</v>
      </c>
      <c r="D11">
        <v>1</v>
      </c>
      <c r="E11" t="s">
        <v>47</v>
      </c>
      <c r="F11">
        <v>49405641</v>
      </c>
      <c r="G11">
        <v>180905260</v>
      </c>
      <c r="H11">
        <f t="shared" si="0"/>
        <v>131499619</v>
      </c>
      <c r="I11">
        <f t="shared" si="1"/>
        <v>2.8630721606274276</v>
      </c>
    </row>
    <row r="12" spans="1:9" x14ac:dyDescent="0.2">
      <c r="A12" t="s">
        <v>24</v>
      </c>
      <c r="B12">
        <v>0</v>
      </c>
      <c r="C12">
        <v>11</v>
      </c>
      <c r="D12">
        <v>2</v>
      </c>
      <c r="E12" t="s">
        <v>46</v>
      </c>
      <c r="F12">
        <v>10000</v>
      </c>
      <c r="G12">
        <v>58830166</v>
      </c>
      <c r="H12">
        <f t="shared" si="0"/>
        <v>58820166</v>
      </c>
      <c r="I12">
        <f t="shared" si="1"/>
        <v>1.2806605907967228</v>
      </c>
    </row>
    <row r="13" spans="1:9" x14ac:dyDescent="0.2">
      <c r="A13" t="s">
        <v>8</v>
      </c>
      <c r="B13">
        <v>3</v>
      </c>
      <c r="C13">
        <v>12</v>
      </c>
      <c r="D13">
        <v>2</v>
      </c>
      <c r="E13" t="s">
        <v>47</v>
      </c>
      <c r="F13">
        <v>61830166</v>
      </c>
      <c r="G13">
        <v>171105067</v>
      </c>
      <c r="H13">
        <f t="shared" si="0"/>
        <v>109274901</v>
      </c>
      <c r="I13">
        <f t="shared" si="1"/>
        <v>2.3791850446990135</v>
      </c>
    </row>
    <row r="14" spans="1:9" x14ac:dyDescent="0.2">
      <c r="A14" t="s">
        <v>25</v>
      </c>
      <c r="B14">
        <v>0</v>
      </c>
      <c r="C14">
        <v>13</v>
      </c>
      <c r="D14">
        <v>1</v>
      </c>
      <c r="E14" t="s">
        <v>46</v>
      </c>
      <c r="F14">
        <v>10000</v>
      </c>
      <c r="G14">
        <v>58054331</v>
      </c>
      <c r="H14">
        <f t="shared" si="0"/>
        <v>58044331</v>
      </c>
      <c r="I14">
        <f t="shared" si="1"/>
        <v>1.2637687426937989</v>
      </c>
    </row>
    <row r="15" spans="1:9" x14ac:dyDescent="0.2">
      <c r="A15" t="s">
        <v>6</v>
      </c>
      <c r="B15">
        <v>3</v>
      </c>
      <c r="C15">
        <v>14</v>
      </c>
      <c r="D15">
        <v>1</v>
      </c>
      <c r="E15" t="s">
        <v>47</v>
      </c>
      <c r="F15">
        <v>61054331</v>
      </c>
      <c r="G15">
        <v>159128663</v>
      </c>
      <c r="H15">
        <f t="shared" si="0"/>
        <v>98074332</v>
      </c>
      <c r="I15">
        <f t="shared" si="1"/>
        <v>2.1353209367194568</v>
      </c>
    </row>
    <row r="16" spans="1:9" x14ac:dyDescent="0.2">
      <c r="A16" t="s">
        <v>26</v>
      </c>
      <c r="B16">
        <v>0</v>
      </c>
      <c r="C16">
        <v>15</v>
      </c>
      <c r="D16">
        <v>2</v>
      </c>
      <c r="E16" t="s">
        <v>46</v>
      </c>
      <c r="F16">
        <v>10000</v>
      </c>
      <c r="G16">
        <v>43793000</v>
      </c>
      <c r="H16">
        <f t="shared" si="0"/>
        <v>43783000</v>
      </c>
      <c r="I16">
        <f t="shared" si="1"/>
        <v>0.95326427074097198</v>
      </c>
    </row>
    <row r="17" spans="1:9" x14ac:dyDescent="0.2">
      <c r="A17" t="s">
        <v>9</v>
      </c>
      <c r="B17">
        <v>4</v>
      </c>
      <c r="C17">
        <v>16</v>
      </c>
      <c r="D17">
        <v>2</v>
      </c>
      <c r="E17" t="s">
        <v>47</v>
      </c>
      <c r="F17">
        <v>46857000</v>
      </c>
      <c r="G17">
        <v>146354022</v>
      </c>
      <c r="H17">
        <f t="shared" si="0"/>
        <v>99497022</v>
      </c>
      <c r="I17">
        <f t="shared" si="1"/>
        <v>2.1662964191062386</v>
      </c>
    </row>
    <row r="18" spans="1:9" x14ac:dyDescent="0.2">
      <c r="A18" t="s">
        <v>3</v>
      </c>
      <c r="B18">
        <v>1</v>
      </c>
      <c r="C18">
        <v>17</v>
      </c>
      <c r="D18">
        <v>1</v>
      </c>
      <c r="E18" t="s">
        <v>46</v>
      </c>
      <c r="F18">
        <v>10000</v>
      </c>
      <c r="G18">
        <v>47367679</v>
      </c>
      <c r="H18">
        <f t="shared" si="0"/>
        <v>47357679</v>
      </c>
      <c r="I18">
        <f t="shared" si="1"/>
        <v>1.0310938797231812</v>
      </c>
    </row>
    <row r="19" spans="1:9" x14ac:dyDescent="0.2">
      <c r="A19" t="s">
        <v>27</v>
      </c>
      <c r="B19">
        <v>0</v>
      </c>
      <c r="C19">
        <v>18</v>
      </c>
      <c r="D19">
        <v>1</v>
      </c>
      <c r="E19" t="s">
        <v>47</v>
      </c>
      <c r="F19">
        <v>50367679</v>
      </c>
      <c r="G19">
        <v>141203431</v>
      </c>
      <c r="H19">
        <f t="shared" si="0"/>
        <v>90835752</v>
      </c>
      <c r="I19">
        <f t="shared" si="1"/>
        <v>1.9777191349950389</v>
      </c>
    </row>
    <row r="20" spans="1:9" x14ac:dyDescent="0.2">
      <c r="A20" t="s">
        <v>28</v>
      </c>
      <c r="B20">
        <v>0</v>
      </c>
      <c r="C20">
        <v>19</v>
      </c>
      <c r="D20">
        <v>2</v>
      </c>
      <c r="E20" t="s">
        <v>46</v>
      </c>
      <c r="F20">
        <v>10000</v>
      </c>
      <c r="G20">
        <v>39254935</v>
      </c>
      <c r="H20">
        <f t="shared" si="0"/>
        <v>39244935</v>
      </c>
      <c r="I20">
        <f t="shared" si="1"/>
        <v>0.8544593642064694</v>
      </c>
    </row>
    <row r="21" spans="1:9" x14ac:dyDescent="0.2">
      <c r="A21" t="s">
        <v>29</v>
      </c>
      <c r="B21">
        <v>0</v>
      </c>
      <c r="C21">
        <v>20</v>
      </c>
      <c r="D21">
        <v>2</v>
      </c>
      <c r="E21" t="s">
        <v>47</v>
      </c>
      <c r="F21">
        <v>42254935</v>
      </c>
      <c r="G21">
        <v>135524747</v>
      </c>
      <c r="H21">
        <f t="shared" si="0"/>
        <v>93269812</v>
      </c>
      <c r="I21">
        <f t="shared" si="1"/>
        <v>2.0307146453721208</v>
      </c>
    </row>
    <row r="22" spans="1:9" x14ac:dyDescent="0.2">
      <c r="A22" t="s">
        <v>30</v>
      </c>
      <c r="B22">
        <v>0</v>
      </c>
      <c r="C22">
        <v>21</v>
      </c>
      <c r="D22">
        <v>1</v>
      </c>
      <c r="E22" t="s">
        <v>46</v>
      </c>
      <c r="F22">
        <v>10000</v>
      </c>
      <c r="G22">
        <v>51644205</v>
      </c>
      <c r="H22">
        <f t="shared" si="0"/>
        <v>51634205</v>
      </c>
      <c r="I22">
        <f t="shared" si="1"/>
        <v>1.1242044349317053</v>
      </c>
    </row>
    <row r="23" spans="1:9" x14ac:dyDescent="0.2">
      <c r="A23" t="s">
        <v>4</v>
      </c>
      <c r="B23">
        <v>12</v>
      </c>
      <c r="C23">
        <v>22</v>
      </c>
      <c r="D23">
        <v>1</v>
      </c>
      <c r="E23" t="s">
        <v>47</v>
      </c>
      <c r="F23">
        <v>54644205</v>
      </c>
      <c r="G23">
        <v>134996516</v>
      </c>
      <c r="H23">
        <f t="shared" si="0"/>
        <v>80352311</v>
      </c>
      <c r="I23">
        <f t="shared" si="1"/>
        <v>1.7494686784315097</v>
      </c>
    </row>
    <row r="24" spans="1:9" x14ac:dyDescent="0.2">
      <c r="A24" t="s">
        <v>14</v>
      </c>
      <c r="B24">
        <v>1</v>
      </c>
      <c r="C24">
        <v>23</v>
      </c>
      <c r="D24">
        <v>2</v>
      </c>
      <c r="E24" t="s">
        <v>46</v>
      </c>
      <c r="F24">
        <v>10000</v>
      </c>
      <c r="G24">
        <v>34856694</v>
      </c>
      <c r="H24">
        <f t="shared" si="0"/>
        <v>34846694</v>
      </c>
      <c r="I24">
        <f t="shared" si="1"/>
        <v>0.75869877220939186</v>
      </c>
    </row>
    <row r="25" spans="1:9" x14ac:dyDescent="0.2">
      <c r="A25" t="s">
        <v>7</v>
      </c>
      <c r="B25">
        <v>6</v>
      </c>
      <c r="C25">
        <v>24</v>
      </c>
      <c r="D25">
        <v>2</v>
      </c>
      <c r="E25" t="s">
        <v>47</v>
      </c>
      <c r="F25">
        <v>37856694</v>
      </c>
      <c r="G25">
        <v>133841895</v>
      </c>
      <c r="H25">
        <f t="shared" si="0"/>
        <v>95985201</v>
      </c>
      <c r="I25">
        <f t="shared" si="1"/>
        <v>2.0898353843544437</v>
      </c>
    </row>
    <row r="26" spans="1:9" x14ac:dyDescent="0.2">
      <c r="A26" t="s">
        <v>17</v>
      </c>
      <c r="B26">
        <v>1</v>
      </c>
      <c r="C26">
        <v>25</v>
      </c>
      <c r="D26">
        <v>1</v>
      </c>
      <c r="E26" t="s">
        <v>47</v>
      </c>
      <c r="F26">
        <v>19000000</v>
      </c>
      <c r="G26">
        <v>115159878</v>
      </c>
      <c r="H26">
        <f t="shared" si="0"/>
        <v>96159878</v>
      </c>
      <c r="I26">
        <f t="shared" si="1"/>
        <v>2.0936385349613054</v>
      </c>
    </row>
    <row r="27" spans="1:9" x14ac:dyDescent="0.2">
      <c r="A27" t="s">
        <v>31</v>
      </c>
      <c r="B27">
        <v>0</v>
      </c>
      <c r="C27">
        <v>26</v>
      </c>
      <c r="D27">
        <v>2</v>
      </c>
      <c r="E27" t="s">
        <v>47</v>
      </c>
      <c r="F27">
        <v>19000000</v>
      </c>
      <c r="G27">
        <v>107339540</v>
      </c>
      <c r="H27">
        <f t="shared" si="0"/>
        <v>88339540</v>
      </c>
      <c r="I27">
        <f t="shared" si="1"/>
        <v>1.9233704217548575</v>
      </c>
    </row>
    <row r="28" spans="1:9" x14ac:dyDescent="0.2">
      <c r="A28" t="s">
        <v>12</v>
      </c>
      <c r="B28">
        <v>2</v>
      </c>
      <c r="C28">
        <v>27</v>
      </c>
      <c r="D28">
        <v>1</v>
      </c>
      <c r="E28" t="s">
        <v>47</v>
      </c>
      <c r="F28">
        <v>20000000</v>
      </c>
      <c r="G28">
        <v>102521392</v>
      </c>
      <c r="H28">
        <f t="shared" si="0"/>
        <v>82521392</v>
      </c>
      <c r="I28">
        <f t="shared" si="1"/>
        <v>1.7966949401687842</v>
      </c>
    </row>
    <row r="29" spans="1:9" x14ac:dyDescent="0.2">
      <c r="A29" t="s">
        <v>32</v>
      </c>
      <c r="B29">
        <v>0</v>
      </c>
      <c r="C29">
        <v>28</v>
      </c>
      <c r="D29">
        <v>2</v>
      </c>
      <c r="E29" t="s">
        <v>46</v>
      </c>
      <c r="F29">
        <v>10000</v>
      </c>
      <c r="G29">
        <v>35335801</v>
      </c>
      <c r="H29">
        <f t="shared" si="0"/>
        <v>35325801</v>
      </c>
      <c r="I29">
        <f t="shared" si="1"/>
        <v>0.76913011736531756</v>
      </c>
    </row>
    <row r="30" spans="1:9" x14ac:dyDescent="0.2">
      <c r="A30" t="s">
        <v>33</v>
      </c>
      <c r="B30">
        <v>0</v>
      </c>
      <c r="C30">
        <v>29</v>
      </c>
      <c r="D30">
        <v>2</v>
      </c>
      <c r="E30" t="s">
        <v>47</v>
      </c>
      <c r="F30">
        <v>38335801</v>
      </c>
      <c r="G30">
        <v>90344753</v>
      </c>
      <c r="H30">
        <f t="shared" si="0"/>
        <v>52008952</v>
      </c>
      <c r="I30">
        <f t="shared" si="1"/>
        <v>1.1323636046018368</v>
      </c>
    </row>
    <row r="31" spans="1:9" x14ac:dyDescent="0.2">
      <c r="A31" t="s">
        <v>34</v>
      </c>
      <c r="B31">
        <v>0</v>
      </c>
      <c r="C31">
        <v>30</v>
      </c>
      <c r="D31">
        <v>1</v>
      </c>
      <c r="E31" t="s">
        <v>46</v>
      </c>
      <c r="F31">
        <v>0</v>
      </c>
      <c r="G31">
        <v>22263006</v>
      </c>
      <c r="H31">
        <f t="shared" si="0"/>
        <v>22263006</v>
      </c>
      <c r="I31">
        <f t="shared" si="1"/>
        <v>0.48472074044930419</v>
      </c>
    </row>
    <row r="32" spans="1:9" x14ac:dyDescent="0.2">
      <c r="A32" t="s">
        <v>15</v>
      </c>
      <c r="B32">
        <v>1</v>
      </c>
      <c r="C32">
        <v>31</v>
      </c>
      <c r="D32">
        <v>1</v>
      </c>
      <c r="E32" t="s">
        <v>47</v>
      </c>
      <c r="F32">
        <v>25263006</v>
      </c>
      <c r="G32">
        <v>81195210</v>
      </c>
      <c r="H32">
        <f t="shared" si="0"/>
        <v>55932204</v>
      </c>
      <c r="I32">
        <f t="shared" si="1"/>
        <v>1.217782510494833</v>
      </c>
    </row>
    <row r="33" spans="1:9" x14ac:dyDescent="0.2">
      <c r="A33" t="s">
        <v>35</v>
      </c>
      <c r="B33">
        <v>0</v>
      </c>
      <c r="C33">
        <v>32</v>
      </c>
      <c r="D33">
        <v>2</v>
      </c>
      <c r="E33" t="s">
        <v>46</v>
      </c>
      <c r="F33">
        <v>10000</v>
      </c>
      <c r="G33">
        <v>15460898</v>
      </c>
      <c r="H33">
        <f t="shared" si="0"/>
        <v>15450898</v>
      </c>
      <c r="I33">
        <f t="shared" si="1"/>
        <v>0.33640428966181263</v>
      </c>
    </row>
    <row r="34" spans="1:9" x14ac:dyDescent="0.2">
      <c r="A34" t="s">
        <v>18</v>
      </c>
      <c r="B34">
        <v>1</v>
      </c>
      <c r="C34">
        <v>33</v>
      </c>
      <c r="D34">
        <v>2</v>
      </c>
      <c r="E34" t="s">
        <v>47</v>
      </c>
      <c r="F34">
        <v>18460898</v>
      </c>
      <c r="G34">
        <v>78067248</v>
      </c>
      <c r="H34">
        <f t="shared" si="0"/>
        <v>59606350</v>
      </c>
      <c r="I34">
        <f t="shared" si="1"/>
        <v>1.2977777622429056</v>
      </c>
    </row>
    <row r="35" spans="1:9" x14ac:dyDescent="0.2">
      <c r="A35" t="s">
        <v>36</v>
      </c>
      <c r="B35">
        <v>0</v>
      </c>
      <c r="C35">
        <v>34</v>
      </c>
      <c r="D35">
        <v>1</v>
      </c>
      <c r="E35" t="s">
        <v>46</v>
      </c>
      <c r="F35">
        <v>10000</v>
      </c>
      <c r="G35">
        <v>24681782</v>
      </c>
      <c r="H35">
        <f t="shared" si="0"/>
        <v>24671782</v>
      </c>
      <c r="I35">
        <f t="shared" si="1"/>
        <v>0.53716575556974711</v>
      </c>
    </row>
    <row r="36" spans="1:9" x14ac:dyDescent="0.2">
      <c r="A36" t="s">
        <v>13</v>
      </c>
      <c r="B36">
        <v>3</v>
      </c>
      <c r="C36">
        <v>35</v>
      </c>
      <c r="D36">
        <v>1</v>
      </c>
      <c r="E36" t="s">
        <v>47</v>
      </c>
      <c r="F36">
        <v>27681782</v>
      </c>
      <c r="G36">
        <v>59118983</v>
      </c>
      <c r="H36">
        <f t="shared" si="0"/>
        <v>31437201</v>
      </c>
      <c r="I36">
        <f t="shared" si="1"/>
        <v>0.6844656712742927</v>
      </c>
    </row>
    <row r="37" spans="1:9" x14ac:dyDescent="0.2">
      <c r="A37" t="s">
        <v>37</v>
      </c>
      <c r="B37">
        <v>0</v>
      </c>
      <c r="C37">
        <v>36</v>
      </c>
      <c r="D37">
        <v>2</v>
      </c>
      <c r="E37" t="s">
        <v>46</v>
      </c>
      <c r="F37">
        <v>10000</v>
      </c>
      <c r="G37">
        <v>26369569</v>
      </c>
      <c r="H37">
        <f t="shared" si="0"/>
        <v>26359569</v>
      </c>
      <c r="I37">
        <f t="shared" si="1"/>
        <v>0.57391305574838025</v>
      </c>
    </row>
    <row r="38" spans="1:9" x14ac:dyDescent="0.2">
      <c r="A38" t="s">
        <v>38</v>
      </c>
      <c r="B38">
        <v>0</v>
      </c>
      <c r="C38">
        <v>37</v>
      </c>
      <c r="D38">
        <v>2</v>
      </c>
      <c r="E38" t="s">
        <v>47</v>
      </c>
      <c r="F38">
        <v>29369569</v>
      </c>
      <c r="G38">
        <v>63015520</v>
      </c>
      <c r="H38">
        <f t="shared" si="0"/>
        <v>33645951</v>
      </c>
      <c r="I38">
        <f t="shared" si="1"/>
        <v>0.73255562532036356</v>
      </c>
    </row>
    <row r="39" spans="1:9" x14ac:dyDescent="0.2">
      <c r="A39" t="s">
        <v>39</v>
      </c>
      <c r="B39">
        <v>0</v>
      </c>
      <c r="C39">
        <v>38</v>
      </c>
      <c r="D39">
        <v>1</v>
      </c>
      <c r="E39" t="s">
        <v>47</v>
      </c>
      <c r="F39">
        <v>14288129</v>
      </c>
      <c r="G39">
        <v>48119895</v>
      </c>
      <c r="H39">
        <f t="shared" si="0"/>
        <v>33831766</v>
      </c>
      <c r="I39">
        <f t="shared" si="1"/>
        <v>0.7366012777532196</v>
      </c>
    </row>
    <row r="40" spans="1:9" x14ac:dyDescent="0.2">
      <c r="A40" t="s">
        <v>0</v>
      </c>
      <c r="B40">
        <v>8</v>
      </c>
      <c r="C40">
        <v>39</v>
      </c>
      <c r="D40">
        <v>2</v>
      </c>
      <c r="E40" t="s">
        <v>47</v>
      </c>
      <c r="F40">
        <v>16000000</v>
      </c>
      <c r="G40">
        <v>51294566</v>
      </c>
      <c r="H40">
        <f t="shared" si="0"/>
        <v>35294566</v>
      </c>
      <c r="I40">
        <f t="shared" si="1"/>
        <v>0.76845005411025069</v>
      </c>
    </row>
    <row r="41" spans="1:9" x14ac:dyDescent="0.2">
      <c r="A41" t="s">
        <v>40</v>
      </c>
      <c r="B41">
        <v>0</v>
      </c>
      <c r="C41">
        <v>40</v>
      </c>
      <c r="D41">
        <v>1</v>
      </c>
      <c r="E41" t="s">
        <v>46</v>
      </c>
      <c r="F41">
        <v>10000</v>
      </c>
      <c r="G41">
        <v>58632012</v>
      </c>
      <c r="H41">
        <f t="shared" si="0"/>
        <v>58622012</v>
      </c>
      <c r="I41">
        <f t="shared" si="1"/>
        <v>1.2763462877954574</v>
      </c>
    </row>
    <row r="42" spans="1:9" x14ac:dyDescent="0.2">
      <c r="A42" t="s">
        <v>10</v>
      </c>
      <c r="B42">
        <v>1</v>
      </c>
      <c r="C42">
        <v>41</v>
      </c>
      <c r="D42">
        <v>1</v>
      </c>
      <c r="E42" t="s">
        <v>47</v>
      </c>
      <c r="F42">
        <v>61632012</v>
      </c>
      <c r="G42">
        <v>155260560</v>
      </c>
      <c r="H42">
        <f t="shared" si="0"/>
        <v>93628548</v>
      </c>
      <c r="I42">
        <f t="shared" si="1"/>
        <v>2.038525215945826</v>
      </c>
    </row>
  </sheetData>
  <autoFilter ref="A1:I42" xr:uid="{2184545B-8527-8447-A558-4AAC2C72B3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Wang, Meng</cp:lastModifiedBy>
  <dcterms:created xsi:type="dcterms:W3CDTF">2022-11-24T00:36:59Z</dcterms:created>
  <dcterms:modified xsi:type="dcterms:W3CDTF">2024-01-29T20:27:38Z</dcterms:modified>
</cp:coreProperties>
</file>